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4560" windowHeight="7485" activeTab="1"/>
  </bookViews>
  <sheets>
    <sheet name="Sheet1" sheetId="1" r:id="rId1"/>
    <sheet name="Expenditure by Ward" sheetId="2" r:id="rId2"/>
  </sheets>
  <calcPr calcId="145621"/>
</workbook>
</file>

<file path=xl/calcChain.xml><?xml version="1.0" encoding="utf-8"?>
<calcChain xmlns="http://schemas.openxmlformats.org/spreadsheetml/2006/main">
  <c r="E525" i="1" l="1"/>
  <c r="F525" i="1" s="1"/>
  <c r="E522" i="1"/>
  <c r="F522" i="1" s="1"/>
  <c r="E513" i="1"/>
  <c r="F513" i="1" s="1"/>
  <c r="E510" i="1"/>
  <c r="F510" i="1" s="1"/>
  <c r="E497" i="1"/>
  <c r="F497" i="1" s="1"/>
  <c r="E491" i="1"/>
  <c r="F491" i="1" s="1"/>
  <c r="E489" i="1"/>
  <c r="F489" i="1" s="1"/>
  <c r="E481" i="1"/>
  <c r="F481" i="1" s="1"/>
  <c r="E471" i="1"/>
  <c r="F471" i="1" s="1"/>
  <c r="E459" i="1"/>
  <c r="F459" i="1" s="1"/>
  <c r="E453" i="1"/>
  <c r="F453" i="1" s="1"/>
  <c r="E444" i="1"/>
  <c r="F444" i="1" s="1"/>
  <c r="E438" i="1"/>
  <c r="F438" i="1" s="1"/>
  <c r="E433" i="1"/>
  <c r="F433" i="1" s="1"/>
  <c r="E425" i="1"/>
  <c r="F425" i="1" s="1"/>
  <c r="E420" i="1"/>
  <c r="F420" i="1" s="1"/>
  <c r="E417" i="1"/>
  <c r="F417" i="1" s="1"/>
  <c r="E410" i="1"/>
  <c r="F410" i="1" s="1"/>
  <c r="E405" i="1"/>
  <c r="F405" i="1" s="1"/>
  <c r="E393" i="1"/>
  <c r="F393" i="1" s="1"/>
  <c r="E391" i="1"/>
  <c r="F391" i="1" s="1"/>
  <c r="E387" i="1"/>
  <c r="F387" i="1" s="1"/>
  <c r="E378" i="1"/>
  <c r="F378" i="1" s="1"/>
  <c r="E371" i="1"/>
  <c r="F371" i="1" s="1"/>
  <c r="E368" i="1"/>
  <c r="F368" i="1" s="1"/>
  <c r="E357" i="1"/>
  <c r="F357" i="1" s="1"/>
  <c r="E350" i="1"/>
  <c r="F350" i="1" s="1"/>
  <c r="E347" i="1"/>
  <c r="F347" i="1" s="1"/>
  <c r="E338" i="1"/>
  <c r="F338" i="1" s="1"/>
  <c r="E332" i="1"/>
  <c r="F332" i="1" s="1"/>
  <c r="E322" i="1"/>
  <c r="F322" i="1" s="1"/>
  <c r="E312" i="1"/>
  <c r="F312" i="1" s="1"/>
  <c r="E306" i="1"/>
  <c r="F306" i="1" s="1"/>
  <c r="E289" i="1"/>
  <c r="F289" i="1" s="1"/>
  <c r="E280" i="1"/>
  <c r="E277" i="1"/>
  <c r="F277" i="1" s="1"/>
  <c r="E270" i="1"/>
  <c r="F270" i="1" s="1"/>
  <c r="E261" i="1"/>
  <c r="F261" i="1" s="1"/>
  <c r="E254" i="1"/>
  <c r="F254" i="1" s="1"/>
  <c r="E244" i="1"/>
  <c r="F244" i="1" s="1"/>
  <c r="E235" i="1"/>
  <c r="F235" i="1" s="1"/>
  <c r="E233" i="1"/>
  <c r="F233" i="1" s="1"/>
  <c r="E218" i="1"/>
  <c r="F218" i="1" s="1"/>
  <c r="E207" i="1"/>
  <c r="F207" i="1" s="1"/>
  <c r="E196" i="1"/>
  <c r="F196" i="1" s="1"/>
  <c r="E189" i="1"/>
  <c r="F189" i="1" s="1"/>
  <c r="E183" i="1"/>
  <c r="F183" i="1" s="1"/>
  <c r="E173" i="1"/>
  <c r="F173" i="1" s="1"/>
  <c r="E168" i="1"/>
  <c r="F168" i="1" s="1"/>
  <c r="E161" i="1"/>
  <c r="F161" i="1" s="1"/>
  <c r="E156" i="1"/>
  <c r="F156" i="1" s="1"/>
  <c r="E148" i="1"/>
  <c r="F148" i="1" s="1"/>
  <c r="E133" i="1"/>
  <c r="F133" i="1" s="1"/>
  <c r="E126" i="1"/>
  <c r="F126" i="1" s="1"/>
  <c r="E106" i="1"/>
  <c r="F106" i="1" s="1"/>
  <c r="E88" i="1"/>
  <c r="F88" i="1" s="1"/>
  <c r="E83" i="1"/>
  <c r="F83" i="1" s="1"/>
  <c r="E74" i="1"/>
  <c r="F74" i="1" s="1"/>
  <c r="E68" i="1"/>
  <c r="F68" i="1" s="1"/>
  <c r="E61" i="1"/>
  <c r="F61" i="1" s="1"/>
  <c r="E56" i="1"/>
  <c r="F56" i="1" s="1"/>
  <c r="E50" i="1"/>
  <c r="F50" i="1" s="1"/>
  <c r="E42" i="1"/>
  <c r="F42" i="1" s="1"/>
  <c r="E31" i="1"/>
  <c r="F31" i="1" s="1"/>
  <c r="I24" i="1"/>
  <c r="E23" i="1"/>
  <c r="F23" i="1" s="1"/>
  <c r="E15" i="1"/>
  <c r="G526" i="1" s="1"/>
  <c r="F15" i="1" l="1"/>
  <c r="H526" i="1" s="1"/>
  <c r="I526" i="1" s="1"/>
  <c r="G516" i="1" l="1"/>
</calcChain>
</file>

<file path=xl/sharedStrings.xml><?xml version="1.0" encoding="utf-8"?>
<sst xmlns="http://schemas.openxmlformats.org/spreadsheetml/2006/main" count="3248" uniqueCount="528">
  <si>
    <t xml:space="preserve"> </t>
  </si>
  <si>
    <t>Cllr Name</t>
  </si>
  <si>
    <t>Political Group</t>
  </si>
  <si>
    <t>Project Name</t>
  </si>
  <si>
    <t>Total Amount from WCI</t>
  </si>
  <si>
    <t>Project Category</t>
  </si>
  <si>
    <t>Total spent</t>
  </si>
  <si>
    <t>Total remaining</t>
  </si>
  <si>
    <t>Radstock Churches Together</t>
  </si>
  <si>
    <t>C</t>
  </si>
  <si>
    <t>W</t>
  </si>
  <si>
    <t>Snow warden equipment</t>
  </si>
  <si>
    <t>Haydon Village Hall</t>
  </si>
  <si>
    <t>V</t>
  </si>
  <si>
    <t>L</t>
  </si>
  <si>
    <t>Lighting (for Christmas lights see below)</t>
  </si>
  <si>
    <t>Radstock Youth Hub</t>
  </si>
  <si>
    <t>Y</t>
  </si>
  <si>
    <t>J</t>
  </si>
  <si>
    <t>Other religious groups and buildings</t>
  </si>
  <si>
    <t>Venus Twirlstars</t>
  </si>
  <si>
    <t>G</t>
  </si>
  <si>
    <t>A</t>
  </si>
  <si>
    <t>Residents' Associations</t>
  </si>
  <si>
    <t>Writhlington Village Hall</t>
  </si>
  <si>
    <t>I</t>
  </si>
  <si>
    <t>Defibrillators</t>
  </si>
  <si>
    <t>P.E.O.P.L.E</t>
  </si>
  <si>
    <t>T</t>
  </si>
  <si>
    <t>Transport</t>
  </si>
  <si>
    <t>The Potting Shed</t>
  </si>
  <si>
    <t>M</t>
  </si>
  <si>
    <t>Museums, galleries, etc</t>
  </si>
  <si>
    <t>H</t>
  </si>
  <si>
    <t>Schools: equipment, activities, etc</t>
  </si>
  <si>
    <t>Secondary Education Programme at Radstock Museum</t>
  </si>
  <si>
    <t>Churches: equipment, activities, etc</t>
  </si>
  <si>
    <t>Refurbishment of Radstock Baptist Church</t>
  </si>
  <si>
    <t>F</t>
  </si>
  <si>
    <t>Foodbank</t>
  </si>
  <si>
    <t>Radstock Town Reserves</t>
  </si>
  <si>
    <t>S</t>
  </si>
  <si>
    <t>B</t>
  </si>
  <si>
    <t>Bins</t>
  </si>
  <si>
    <t>PEOPLE</t>
  </si>
  <si>
    <t>P</t>
  </si>
  <si>
    <t>Party in the park, fun days, festivals, celebrations, etc</t>
  </si>
  <si>
    <t>Haydon Hill Boxing Club</t>
  </si>
  <si>
    <t>N</t>
  </si>
  <si>
    <t>Notice boards and signs</t>
  </si>
  <si>
    <t>More Trees for BANES</t>
  </si>
  <si>
    <t>E</t>
  </si>
  <si>
    <t>X</t>
  </si>
  <si>
    <t>Christmas lights</t>
  </si>
  <si>
    <t>Camden Snow Warden Scheme</t>
  </si>
  <si>
    <t>Village halls: equipment, improvements</t>
  </si>
  <si>
    <t>St Stephens Millennium Green</t>
  </si>
  <si>
    <t>D</t>
  </si>
  <si>
    <t>Pedestrian improvements: handrails, benches, etc</t>
  </si>
  <si>
    <t>St Stephens Step, Camden Crescent</t>
  </si>
  <si>
    <t>R</t>
  </si>
  <si>
    <t>Roads and pavement improvements</t>
  </si>
  <si>
    <t>Handrail - Park St to All Saints Rd</t>
  </si>
  <si>
    <t>Sports: clubs, events, equipment, etc</t>
  </si>
  <si>
    <t>Bath Museum at Work</t>
  </si>
  <si>
    <t>Environment: trees, In Bloom, gardens, etc</t>
  </si>
  <si>
    <t>Flower meadow, Camden Crescent</t>
  </si>
  <si>
    <t>Youth and children: groups, equipment, etc</t>
  </si>
  <si>
    <t>Railings at Balance St flats</t>
  </si>
  <si>
    <t>Community groups and activities</t>
  </si>
  <si>
    <t>New Notice Board for Westfield Parish</t>
  </si>
  <si>
    <t>Westfield Methodist Tables</t>
  </si>
  <si>
    <t>Westfield ladies' choir</t>
  </si>
  <si>
    <t>Golden Oldies</t>
  </si>
  <si>
    <t>Hardstanding</t>
  </si>
  <si>
    <t>Somer Valley foodbank</t>
  </si>
  <si>
    <t>1st Radstock Scout Group</t>
  </si>
  <si>
    <t>Small business training support</t>
  </si>
  <si>
    <t>Basket Ball Hoop &amp; Hoop refurbishment</t>
  </si>
  <si>
    <t>Basketball Hoop</t>
  </si>
  <si>
    <t xml:space="preserve">Christmas lighting for Moorland Road </t>
  </si>
  <si>
    <t>Community fun day</t>
  </si>
  <si>
    <t xml:space="preserve">P </t>
  </si>
  <si>
    <t>Girls Brigade</t>
  </si>
  <si>
    <t>Keeping kids off the streets</t>
  </si>
  <si>
    <t>Trees for residents</t>
  </si>
  <si>
    <t>School hall, Oldfield Park Infants</t>
  </si>
  <si>
    <t>Recycling bins in Lower Bristol Road</t>
  </si>
  <si>
    <t>Life 365</t>
  </si>
  <si>
    <t>Litter bin Brickfields</t>
  </si>
  <si>
    <t>Jubilee Community Festival</t>
  </si>
  <si>
    <t>Bath City Farm Saturday Club for 5-10s.</t>
  </si>
  <si>
    <t>Twerton infants Garden equipment</t>
  </si>
  <si>
    <t>Grass Crete Poolemead Road</t>
  </si>
  <si>
    <t>Read Write (Special Needs)</t>
  </si>
  <si>
    <t>Manchester bollards, Newton Road</t>
  </si>
  <si>
    <t>Special education needs St Michael's</t>
  </si>
  <si>
    <t>Feed 500 children for one year</t>
  </si>
  <si>
    <t>Additional Xmas Lighting Infrastructure for Weston Village</t>
  </si>
  <si>
    <t>Additional Christmas Lighting for Weston Village</t>
  </si>
  <si>
    <t>Mosaics</t>
  </si>
  <si>
    <t>Bath Junior Gateway Club</t>
  </si>
  <si>
    <t>Golden Oldies at Haviland Park</t>
  </si>
  <si>
    <t>The Enrich Youth Project</t>
  </si>
  <si>
    <t>Bathford Playing Field Fencing</t>
  </si>
  <si>
    <t>Bathampton Playgroup</t>
  </si>
  <si>
    <t>Bathampton Senior Table Tennis Club</t>
  </si>
  <si>
    <t>Bus shelter for Box Road, Bathford</t>
  </si>
  <si>
    <t>Disabled access WC for Good Shepherd church</t>
  </si>
  <si>
    <t>Installation of a bench, Combe Down</t>
  </si>
  <si>
    <t>Restoration at Jewish Burial Grounds</t>
  </si>
  <si>
    <t>Foxhill Residential Project</t>
  </si>
  <si>
    <t>The Outdoor Project</t>
  </si>
  <si>
    <t>Time Bank</t>
  </si>
  <si>
    <t>Litter bin</t>
  </si>
  <si>
    <t>Solar powered messaging sign</t>
  </si>
  <si>
    <t>Alexandra Park table tennis table</t>
  </si>
  <si>
    <t>Beechen Cliff church equipment</t>
  </si>
  <si>
    <t>Bloomfield table tennis table</t>
  </si>
  <si>
    <t>Pedestrian Safety Bloomfield Road</t>
  </si>
  <si>
    <t>Build out and cycle rack at Bear Flat</t>
  </si>
  <si>
    <t>St Luke's youth outreach</t>
  </si>
  <si>
    <t>Peasedown Athletic Football Club Equipment</t>
  </si>
  <si>
    <t>Peasedown St John Methodist Church Kitchen Refurbishment</t>
  </si>
  <si>
    <t>Beacon Hall Safety Measures</t>
  </si>
  <si>
    <t>Jubilee Party in the Park</t>
  </si>
  <si>
    <t>Peasedown Athletic Football Club hospitality cabin and fence</t>
  </si>
  <si>
    <t>Christmas in the Park 2012</t>
  </si>
  <si>
    <t>Midsummer Party in the Park</t>
  </si>
  <si>
    <t>Eckweek Gardens tree planting project</t>
  </si>
  <si>
    <t>Orchard Way fruit tree planting project</t>
  </si>
  <si>
    <t>Saltford Children's Society</t>
  </si>
  <si>
    <t>Saltford Brass Mill Restoration</t>
  </si>
  <si>
    <t>Saltford Hall Hearing Loop</t>
  </si>
  <si>
    <t>AED</t>
  </si>
  <si>
    <t>Flashing speed signs</t>
  </si>
  <si>
    <t>Bin in the centre of the Bathwick Estate</t>
  </si>
  <si>
    <t>Gateway Centre</t>
  </si>
  <si>
    <t>Toy Library</t>
  </si>
  <si>
    <t>Funds for Hampton Row Community Garden and Allotment</t>
  </si>
  <si>
    <t>Camden Bin</t>
  </si>
  <si>
    <t>Bath Toy Library</t>
  </si>
  <si>
    <t>Bathwick Estate grit bin and snow shovelling equipment</t>
  </si>
  <si>
    <t>London Road Community Arts Exhibition Space</t>
  </si>
  <si>
    <t>Snow Hill Youth Club residential</t>
  </si>
  <si>
    <t>Hampton Row community garden and allotment</t>
  </si>
  <si>
    <t>Plans for modernisation of Gateway Centre, Snow Hill</t>
  </si>
  <si>
    <t>Advice and support services in Snow Hill</t>
  </si>
  <si>
    <t>Camden Residents' Association</t>
  </si>
  <si>
    <t>Cleveland Pools</t>
  </si>
  <si>
    <t>Grit for Bathwick Estate</t>
  </si>
  <si>
    <t>Hampton Row Community Garden and Allotment</t>
  </si>
  <si>
    <t>Snow Hill community programme</t>
  </si>
  <si>
    <t>Outside Pre-school Play Area, Paulton Village Hall</t>
  </si>
  <si>
    <t>Fencing to Junior School Field</t>
  </si>
  <si>
    <t>Purchase of new standard and pole</t>
  </si>
  <si>
    <t>Paulton in Bloom Planting Scheme</t>
  </si>
  <si>
    <t>Paulton Olympics Celebration</t>
  </si>
  <si>
    <t>Paulton Youth Club</t>
  </si>
  <si>
    <t>Paulton in Bloom</t>
  </si>
  <si>
    <t>Purnell Sports Club Football Youth Teams</t>
  </si>
  <si>
    <t>Wesley Hall Outside Area Refurbishment</t>
  </si>
  <si>
    <t>Parent and Toddler Swimming Sessions, Paulton Pool</t>
  </si>
  <si>
    <t>Storage for Friends of Paulton Hospital Charity Shop</t>
  </si>
  <si>
    <t>Paulton Games 2013</t>
  </si>
  <si>
    <t>Parent and toddler swimming sessions, Paulton pool</t>
  </si>
  <si>
    <t>Paulton Rovers netball team</t>
  </si>
  <si>
    <t>Paulton Senior Citizens' Luncheon Club</t>
  </si>
  <si>
    <t>Purnell Sports Girls Football</t>
  </si>
  <si>
    <t>Pride in Paulton</t>
  </si>
  <si>
    <t>Paulton Christmas Festival</t>
  </si>
  <si>
    <t>Party in the Park 2014</t>
  </si>
  <si>
    <t xml:space="preserve">Pride in Paulton  </t>
  </si>
  <si>
    <t>Wellow Petanque Pistes</t>
  </si>
  <si>
    <t>Shoscombe Village Cricket Club: New Pavilion</t>
  </si>
  <si>
    <t>Conservation of Enamel Station Sign: ‘FRESHFORD’</t>
  </si>
  <si>
    <t>Wansdyke Interpretation Board, South Stoke Parish</t>
  </si>
  <si>
    <t>Daffodil Planting, Midford</t>
  </si>
  <si>
    <t>U-turn round device, Monkton Combe</t>
  </si>
  <si>
    <t>Monkton Combe Church</t>
  </si>
  <si>
    <t>Larkall Athletic Football Club</t>
  </si>
  <si>
    <t>Memorial bench</t>
  </si>
  <si>
    <t>Goldies Garden</t>
  </si>
  <si>
    <t>Larkhall Festival</t>
  </si>
  <si>
    <t>Recycling Bins at Alice Park All Organic Café</t>
  </si>
  <si>
    <t>Larkhall Community Garden</t>
  </si>
  <si>
    <t>Larkhall Community Garden (Alice Park)</t>
  </si>
  <si>
    <t>Larkhall Sports Club - new changing rooms</t>
  </si>
  <si>
    <t>Valley Added Project</t>
  </si>
  <si>
    <t>Garraway Youth &amp; Community Club</t>
  </si>
  <si>
    <t>Traffic bollard</t>
  </si>
  <si>
    <t>Bath Museum of Work - restoration work</t>
  </si>
  <si>
    <t>Bath Museum of Work - Bombing of Bath</t>
  </si>
  <si>
    <t>Camden Crescent Wild Garden</t>
  </si>
  <si>
    <t>Chapel House handrail</t>
  </si>
  <si>
    <t>Railings in Camden Crescent</t>
  </si>
  <si>
    <t>Heritage and community survey</t>
  </si>
  <si>
    <t>Friends of Richmond Green</t>
  </si>
  <si>
    <t>Primrose Hill community woodland drainage</t>
  </si>
  <si>
    <t>Bathwick Hill recycling bins</t>
  </si>
  <si>
    <t>Darlington Place Steps</t>
  </si>
  <si>
    <t>Memorial Restoration</t>
  </si>
  <si>
    <t>Beckford Road canal park</t>
  </si>
  <si>
    <t>Sydney Buildings</t>
  </si>
  <si>
    <t>IT Servers and Computer Qualification Courses</t>
  </si>
  <si>
    <t>Southdown Youth Football Project</t>
  </si>
  <si>
    <t>Roundhill Grove grass verges</t>
  </si>
  <si>
    <t>Friends of Roundhill Information Project</t>
  </si>
  <si>
    <t>Southdown Green public spaces (Community Payback)</t>
  </si>
  <si>
    <t>Play Project BAPP</t>
  </si>
  <si>
    <t>Defibrillator</t>
  </si>
  <si>
    <t>Bath City Farm kitchen</t>
  </si>
  <si>
    <t>Carrs Woodland forum</t>
  </si>
  <si>
    <t>First Steps (Bath)</t>
  </si>
  <si>
    <t>Twerton Play Forum and Hut Club</t>
  </si>
  <si>
    <t>Play project at Southside</t>
  </si>
  <si>
    <t>Youth Activities in Compton Dando Parish</t>
  </si>
  <si>
    <t>Corston Village Hall</t>
  </si>
  <si>
    <t>Stanton Prior  Village Fund</t>
  </si>
  <si>
    <t>Marksbury Village Hall refurbishment</t>
  </si>
  <si>
    <t>St Michael Church, Burnett.</t>
  </si>
  <si>
    <t>Queen Charlton Village Hall &amp; notice board</t>
  </si>
  <si>
    <t>Farmborough Playgroup outside enhancement</t>
  </si>
  <si>
    <t>Chewton Keynsham Village Association</t>
  </si>
  <si>
    <t>Improvements to Farmborough Parish Council buildings</t>
  </si>
  <si>
    <t>Bus shelter in The Street</t>
  </si>
  <si>
    <t>Conygre Village Hall, Fire Alarm</t>
  </si>
  <si>
    <t>OpenDoors</t>
  </si>
  <si>
    <t>1st Timsbury Brownie Pack</t>
  </si>
  <si>
    <t>Allotments in Timsbury</t>
  </si>
  <si>
    <t>Greenhouse Project</t>
  </si>
  <si>
    <t>Timsbury Cricket &amp; Football Club</t>
  </si>
  <si>
    <t>First Steps Children Centre Garden Project</t>
  </si>
  <si>
    <t>More Trees for Moorfields</t>
  </si>
  <si>
    <t>Highway Safety – Oldfield Lane</t>
  </si>
  <si>
    <t>Live Local!</t>
  </si>
  <si>
    <t>Monksdale Community Plot</t>
  </si>
  <si>
    <t>Christmas lighting for Moorland Road, Bath</t>
  </si>
  <si>
    <t>Christmas lighting infrastructure for Moorland Road</t>
  </si>
  <si>
    <t>Pensions Memorial Hall Stage Curtains</t>
  </si>
  <si>
    <t>Whitchurch Village Play Park</t>
  </si>
  <si>
    <t>Pensford Primary School Canopy</t>
  </si>
  <si>
    <t>Pensford Tennis Club</t>
  </si>
  <si>
    <t>Whitchurch Village Festive Lights</t>
  </si>
  <si>
    <t>Whitchurch Cricket Club Youth Section</t>
  </si>
  <si>
    <t>Whitchurch Village Festival lights</t>
  </si>
  <si>
    <t>Pensford Baby and Toddler Group Development Programme</t>
  </si>
  <si>
    <t>Pensford in Bloom</t>
  </si>
  <si>
    <t>Pensford Memorial Hall</t>
  </si>
  <si>
    <t>Midsomer Norton Speed Watch Laser Gun</t>
  </si>
  <si>
    <t>Midsomer Norton Showcase Event</t>
  </si>
  <si>
    <t>Live Local Music Events</t>
  </si>
  <si>
    <t>Projector, Blu-ray DVD Player, wiring and installation for the Midsomer Norton Community Cinema Project</t>
  </si>
  <si>
    <t>Golden Oldies sessions at Welton Vale</t>
  </si>
  <si>
    <t>Welton area summer play project</t>
  </si>
  <si>
    <t>Camera equipment</t>
  </si>
  <si>
    <t>CCTV camera jackets, etc.</t>
  </si>
  <si>
    <t>Greenway litter bins</t>
  </si>
  <si>
    <t>MSN High Street planter</t>
  </si>
  <si>
    <t>Kilter Theatre's 'The Green Roofs'</t>
  </si>
  <si>
    <t>Percy Steel Pan School</t>
  </si>
  <si>
    <t>Kingsmead Square tree lights</t>
  </si>
  <si>
    <t>Barnard walk alley gate</t>
  </si>
  <si>
    <t>Steps on Charlton Road</t>
  </si>
  <si>
    <t>Lays Drive Neighbourhood Watch</t>
  </si>
  <si>
    <t>Community @ 67 - Learning for Work programme</t>
  </si>
  <si>
    <t>Keynsham Mencap 18+</t>
  </si>
  <si>
    <t>Butterflies Haven</t>
  </si>
  <si>
    <t>Keynsham in Bloom</t>
  </si>
  <si>
    <t>Tintagel Court</t>
  </si>
  <si>
    <t>Prickly Bushes on Widcombe Parade</t>
  </si>
  <si>
    <t>Church St traffic island</t>
  </si>
  <si>
    <t>Vehicle Activated Sign on Prior Park Rd</t>
  </si>
  <si>
    <t>Halfpenny Bridge Railings</t>
  </si>
  <si>
    <t>Litter bin for Halfpenny Bridge</t>
  </si>
  <si>
    <t>Cleansing of Prior Park stream</t>
  </si>
  <si>
    <t>Riverside bench</t>
  </si>
  <si>
    <t>Widcombe Hill traffic calming trial</t>
  </si>
  <si>
    <t>Energy Saving workshops</t>
  </si>
  <si>
    <t>Thermal imaging</t>
  </si>
  <si>
    <t>Restoration of picture in Saltford Community Hall</t>
  </si>
  <si>
    <t>Parking bays and lines for disabled residents</t>
  </si>
  <si>
    <t>Saltford Tennis Club improvements</t>
  </si>
  <si>
    <t>Saltford Hall new boiler</t>
  </si>
  <si>
    <t>Saltford Hall - roof repairs</t>
  </si>
  <si>
    <t>Saltford Tennis Club equipment</t>
  </si>
  <si>
    <t>Transition Keynsham</t>
  </si>
  <si>
    <t>Advisory Keep Clear Markings</t>
  </si>
  <si>
    <t>Kelston Rod football initiative</t>
  </si>
  <si>
    <t>Keynsham Food Bank</t>
  </si>
  <si>
    <t>Keynsham &amp; District Mencap</t>
  </si>
  <si>
    <t>Alexandra Park litter bins and recycling</t>
  </si>
  <si>
    <t>Grit bins for Hansford Square</t>
  </si>
  <si>
    <t>St Martin's School IT</t>
  </si>
  <si>
    <t>Table tennis table</t>
  </si>
  <si>
    <t>Wheels for All</t>
  </si>
  <si>
    <t>Bear Flat Pre-school</t>
  </si>
  <si>
    <t>Village Enhancements</t>
  </si>
  <si>
    <t>Rectory Field Goal Posts</t>
  </si>
  <si>
    <t>Yda Hall</t>
  </si>
  <si>
    <t>Paulton Pool</t>
  </si>
  <si>
    <t>Paulton Scout Group</t>
  </si>
  <si>
    <t>Camvale Tennis Club Kids Zone Project</t>
  </si>
  <si>
    <t>Paulton History Society</t>
  </si>
  <si>
    <t>Paulton Rovers Netball Club</t>
  </si>
  <si>
    <t>Pride in Paulton Partnership</t>
  </si>
  <si>
    <t>Laptops for The Hub Library, Paulton</t>
  </si>
  <si>
    <t>POP Kids Summer Play Group</t>
  </si>
  <si>
    <t>Peasedown Youth Hub</t>
  </si>
  <si>
    <t>Peasedown Community Farm</t>
  </si>
  <si>
    <t>Peasedown Cricket Club</t>
  </si>
  <si>
    <t>Camerton + Peasedown Croquet Development</t>
  </si>
  <si>
    <t>Karma Women’s Group</t>
  </si>
  <si>
    <t>Peasedown Albion Football club</t>
  </si>
  <si>
    <t>New litter bin for Wellow Tyning</t>
  </si>
  <si>
    <t>Peasedown St John Primary School Centenary</t>
  </si>
  <si>
    <t>Enhancing opportunities for sport</t>
  </si>
  <si>
    <t>KARMA (Karing and Reaching out to Motivate All women)</t>
  </si>
  <si>
    <t>Wansdyke Play Association</t>
  </si>
  <si>
    <t>PSJ Community Toy Library</t>
  </si>
  <si>
    <t>Christmas in the Park 2013</t>
  </si>
  <si>
    <t>Party in the Park</t>
  </si>
  <si>
    <t>Bollard Upper Bloomfield Road – Banwell Road</t>
  </si>
  <si>
    <t>Sign to Sulis Meadows</t>
  </si>
  <si>
    <t>Notice boards</t>
  </si>
  <si>
    <t>Bath Area Play Project</t>
  </si>
  <si>
    <t>Bollard, Upper Bloomfield Road</t>
  </si>
  <si>
    <t>Grasscrete</t>
  </si>
  <si>
    <t>Radstock Youth Club Music Project</t>
  </si>
  <si>
    <t>Radstock Museum Shop Improvement</t>
  </si>
  <si>
    <t>Radstock Town Football Club</t>
  </si>
  <si>
    <t>Radstock in Bloom</t>
  </si>
  <si>
    <t>Radstock In Bloom Community Communications</t>
  </si>
  <si>
    <t>St Mary's C of E Primary School - Benches</t>
  </si>
  <si>
    <t>St Nicholas School 2 iPads</t>
  </si>
  <si>
    <t>Clandown Residents' Association</t>
  </si>
  <si>
    <t>Secret Garden project</t>
  </si>
  <si>
    <t>New Showers for High Littleton Football Club</t>
  </si>
  <si>
    <t>Queen Diamond Jubilee - High Littleton</t>
  </si>
  <si>
    <t>Queen Diamond Jubilee - Farrington Gurney</t>
  </si>
  <si>
    <t>Queen Diamond Jubilee - Clutton</t>
  </si>
  <si>
    <t>Little Fidgets Pre-school</t>
  </si>
  <si>
    <t>High Littleton recreation ground</t>
  </si>
  <si>
    <t>HL singing group</t>
  </si>
  <si>
    <t>Farrington Gurney PC Christmas tree</t>
  </si>
  <si>
    <t>Youth football in HL</t>
  </si>
  <si>
    <t>Bo Peep Pre-school</t>
  </si>
  <si>
    <t>Bath Avon River Corridor Group</t>
  </si>
  <si>
    <t>Larkhall FC</t>
  </si>
  <si>
    <t>Love Weston Cafe/Moravian Community Hall</t>
  </si>
  <si>
    <t>Enrich Project delivered through Weston Youth Partnership</t>
  </si>
  <si>
    <t>2012 Weston Community Outdoor Play Project</t>
  </si>
  <si>
    <t>Toybox Toy Library</t>
  </si>
  <si>
    <t>Weston Heritage Day</t>
  </si>
  <si>
    <t>Benches in Archery Field</t>
  </si>
  <si>
    <t>Community shoppers' bus</t>
  </si>
  <si>
    <t>Broadmoor Lane Residents' Association</t>
  </si>
  <si>
    <t>Church Street handrail</t>
  </si>
  <si>
    <t>Keynsham food bank</t>
  </si>
  <si>
    <t>Lighting for town hall</t>
  </si>
  <si>
    <t>Speed Watch laser gun</t>
  </si>
  <si>
    <t>Community enhancement for MSN</t>
  </si>
  <si>
    <t>MSN litter bins</t>
  </si>
  <si>
    <t>The Bath Flight – Interpretation boards</t>
  </si>
  <si>
    <t>Recycling Waste Bin</t>
  </si>
  <si>
    <t>Litter bin on Quarry Road, Bathwick</t>
  </si>
  <si>
    <t>Bath Skyline Walk Improvements</t>
  </si>
  <si>
    <t>Replacement litter bin, Bathwick Hill</t>
  </si>
  <si>
    <t>Relocate Recycling Bin</t>
  </si>
  <si>
    <t>Bathwick Woods improvement</t>
  </si>
  <si>
    <t>Repairs to Kennet &amp; Avon canal footpath</t>
  </si>
  <si>
    <t>Volunteer snow warden equipment for Minster Way</t>
  </si>
  <si>
    <t>Road safety measures, Bathwick Hill</t>
  </si>
  <si>
    <t>Park benches, Sydney Gardens</t>
  </si>
  <si>
    <t>Fairfield House</t>
  </si>
  <si>
    <t>Newbridge residents' tea dance</t>
  </si>
  <si>
    <t>Olympic Arts schools project</t>
  </si>
  <si>
    <t>Westfield Primary School</t>
  </si>
  <si>
    <t>WAGS polytunnel</t>
  </si>
  <si>
    <t>Bristol Credit Union</t>
  </si>
  <si>
    <t>PEOPLE project</t>
  </si>
  <si>
    <t>SWAN</t>
  </si>
  <si>
    <t>Longvernal Area Summer Play Project</t>
  </si>
  <si>
    <t>Charlton Park Play Area young people and residents’ consultation</t>
  </si>
  <si>
    <t>Midsomer Norton maypole project</t>
  </si>
  <si>
    <t>Media training for MSN community groups</t>
  </si>
  <si>
    <t>Percy Centre</t>
  </si>
  <si>
    <t xml:space="preserve">Footpath  </t>
  </si>
  <si>
    <t>Oldfield Park Pre-School</t>
  </si>
  <si>
    <t>Claude Avenue &amp; Lymore Gardens Steps &amp; Handrail</t>
  </si>
  <si>
    <t>Claude Avenue &amp; Lymore Gardens Steps &amp; Handrail (Pt 2)</t>
  </si>
  <si>
    <t>Bench at Brickfields</t>
  </si>
  <si>
    <t>Bin at Loxton Drive, Westmoreland</t>
  </si>
  <si>
    <t>Relocation of bin</t>
  </si>
  <si>
    <t>Basketball court at Brickfields</t>
  </si>
  <si>
    <t>Picnic bench at Dorset Close play area</t>
  </si>
  <si>
    <t>Advisory white lines - Denmark Road</t>
  </si>
  <si>
    <t>Bench at Lymore Gardens Park</t>
  </si>
  <si>
    <t>Base for a bench</t>
  </si>
  <si>
    <t>Equipment for Ascension Church hall</t>
  </si>
  <si>
    <t>Compton Martin Village Hall Facilities Upgrade</t>
  </si>
  <si>
    <t>Compton Martin Village Hall Disabled Toilets and Access</t>
  </si>
  <si>
    <t>Chew Valley young women's mental health and wellbeing</t>
  </si>
  <si>
    <t>Bishop Sutton Preschool and Forest Club</t>
  </si>
  <si>
    <t>Upley Parish Hall</t>
  </si>
  <si>
    <t>Chew Valley Flood Forum</t>
  </si>
  <si>
    <t>Disabled toilets at Yda Hall, Norton Malreward</t>
  </si>
  <si>
    <t>Disabled toilet at Chew Stoke Church Hall</t>
  </si>
  <si>
    <t>Chew Valley visitors' guide map</t>
  </si>
  <si>
    <t>Replacement defibrillator, Norton Malreward</t>
  </si>
  <si>
    <t>Upgrade defibrillator at Chew Magna</t>
  </si>
  <si>
    <t>Chew Valley Neighbourhood Plan</t>
  </si>
  <si>
    <t>Circus Area Litter Bin</t>
  </si>
  <si>
    <t>Tackling anti-social behaviour</t>
  </si>
  <si>
    <t>Egg replacement</t>
  </si>
  <si>
    <t>Community defibrillator</t>
  </si>
  <si>
    <t>Bath in Bloom</t>
  </si>
  <si>
    <t>Footpath improvements to Riverside path</t>
  </si>
  <si>
    <t>Chelsea Road street party</t>
  </si>
  <si>
    <t>Wansdyke Interpretation Board</t>
  </si>
  <si>
    <t>Garden flowers</t>
  </si>
  <si>
    <t>Seat in Sulis meadow</t>
  </si>
  <si>
    <t>After school club</t>
  </si>
  <si>
    <t>Odd Down community centre</t>
  </si>
  <si>
    <t>More trees for Bath</t>
  </si>
  <si>
    <t>Odd Down AED</t>
  </si>
  <si>
    <t>Odd Down playing fields</t>
  </si>
  <si>
    <t>Noticeboard at Southdown Methodist Church</t>
  </si>
  <si>
    <t>Trip to Lyme Regis</t>
  </si>
  <si>
    <t>Collaboration with Paul Crossley</t>
  </si>
  <si>
    <t>Parking at Mount Road</t>
  </si>
  <si>
    <t>Articulate</t>
  </si>
  <si>
    <t>Bath Blitz Memorial Project</t>
  </si>
  <si>
    <t>Beansprouts</t>
  </si>
  <si>
    <t>AED Moreland Road</t>
  </si>
  <si>
    <t>Football Coaching - Keynsham</t>
  </si>
  <si>
    <t>Public Consultation Event - Kelston Park, Keynsham</t>
  </si>
  <si>
    <t>Keynsham Farmers Market Promotion</t>
  </si>
  <si>
    <t>St Keyna School PlayPod</t>
  </si>
  <si>
    <t>Nurture Provision project</t>
  </si>
  <si>
    <t>Community@67</t>
  </si>
  <si>
    <t>Mentoring @ 67</t>
  </si>
  <si>
    <t>Keynsham Dial-a-Ride</t>
  </si>
  <si>
    <t>Jubilee Action Group</t>
  </si>
  <si>
    <t>Updated story of the village</t>
  </si>
  <si>
    <t>Porch for village hall</t>
  </si>
  <si>
    <t>Resurfacing of BMX track</t>
  </si>
  <si>
    <t>Clutton Primary Football Team</t>
  </si>
  <si>
    <t>Clutton Youth Club replacement oil tank</t>
  </si>
  <si>
    <t>Clutton volleyball sessions</t>
  </si>
  <si>
    <t>Grit bin on Lower Bristol Road</t>
  </si>
  <si>
    <t>Restoration of the 'Avenue of Trees'</t>
  </si>
  <si>
    <t>Stanton Drew defibrillator</t>
  </si>
  <si>
    <t>Expansion of Arts Trail workshops</t>
  </si>
  <si>
    <t>Widcombe Rising</t>
  </si>
  <si>
    <t>Bins in Widcombe</t>
  </si>
  <si>
    <t>Sustainable student accommodation</t>
  </si>
  <si>
    <t>Working with Widcombe Schools to save energy</t>
  </si>
  <si>
    <t>Covered area for St Martin's Garden Infants</t>
  </si>
  <si>
    <t>Nets for play area in Springfield Park</t>
  </si>
  <si>
    <t>Two Tunnels Interpretation Board</t>
  </si>
  <si>
    <t>Williamstowe Residents Association</t>
  </si>
  <si>
    <t>Five-a-side pitch Foxhill</t>
  </si>
  <si>
    <t xml:space="preserve">Sign  </t>
  </si>
  <si>
    <t>Village projects</t>
  </si>
  <si>
    <t>Millstream</t>
  </si>
  <si>
    <t>Dunkerton Parish Community Orchard</t>
  </si>
  <si>
    <t>Newton St Loe Village Hall - New Gas Boiler</t>
  </si>
  <si>
    <t xml:space="preserve">Priston Village Hall Car Park Improvement  </t>
  </si>
  <si>
    <t>Camerton improved community facilities</t>
  </si>
  <si>
    <t>Improving Safety of Children's Play Area</t>
  </si>
  <si>
    <t>Gloucester Rd speed reduction measures</t>
  </si>
  <si>
    <t>Project Equip</t>
  </si>
  <si>
    <t>Dry Arch Growers Children’s Play Area</t>
  </si>
  <si>
    <t>Charlcombe Parish Council Website</t>
  </si>
  <si>
    <t>Disabled Access Ramp</t>
  </si>
  <si>
    <t>Bathford Link</t>
  </si>
  <si>
    <t>Bathampton Gardeners' Association</t>
  </si>
  <si>
    <t>Claverton Broadband Project</t>
  </si>
  <si>
    <t>Producing a walks leaflet</t>
  </si>
  <si>
    <t>Claverton refurbishment project</t>
  </si>
  <si>
    <t>Village hall tables</t>
  </si>
  <si>
    <t>Hinton Blewett Playing Field</t>
  </si>
  <si>
    <t>Temple Cloud &amp; Cameley Jubilee Project</t>
  </si>
  <si>
    <t>Temple Cloud Diamond Jubilee Project</t>
  </si>
  <si>
    <t>MSN town hall transformation project</t>
  </si>
  <si>
    <t>Circus area litter bin</t>
  </si>
  <si>
    <t>Ward Councillors' initiative 2011- 2014 Expenditure by Ward</t>
  </si>
  <si>
    <t>Ward</t>
  </si>
  <si>
    <t>Bathavon North</t>
  </si>
  <si>
    <t>Bathavon South</t>
  </si>
  <si>
    <t>Bathavon West</t>
  </si>
  <si>
    <t>Bathwick</t>
  </si>
  <si>
    <t>Chew Valley North</t>
  </si>
  <si>
    <t>Chew Valley South</t>
  </si>
  <si>
    <t>Clutton</t>
  </si>
  <si>
    <t>Combe Down</t>
  </si>
  <si>
    <t>Farmborough</t>
  </si>
  <si>
    <t>High Littleton</t>
  </si>
  <si>
    <t>Keynsham East</t>
  </si>
  <si>
    <t>Keynsham North</t>
  </si>
  <si>
    <t>Keynsham South</t>
  </si>
  <si>
    <t>Kingsmead</t>
  </si>
  <si>
    <t>Lambridge</t>
  </si>
  <si>
    <t>Lansdowne</t>
  </si>
  <si>
    <t>Lyncombe</t>
  </si>
  <si>
    <t>Mendip</t>
  </si>
  <si>
    <t>MSN North</t>
  </si>
  <si>
    <t>MSN Redfield</t>
  </si>
  <si>
    <t>Newbridge</t>
  </si>
  <si>
    <t>Odd Down</t>
  </si>
  <si>
    <t>Oldfield</t>
  </si>
  <si>
    <t>Paulton</t>
  </si>
  <si>
    <t>Peasedown St John</t>
  </si>
  <si>
    <t>Publow &amp; Whitchurch</t>
  </si>
  <si>
    <t>Radstock</t>
  </si>
  <si>
    <t>Saltford</t>
  </si>
  <si>
    <t>Southdown</t>
  </si>
  <si>
    <t>Timsbury</t>
  </si>
  <si>
    <t>Twerton</t>
  </si>
  <si>
    <t>Walcot</t>
  </si>
  <si>
    <t>Westfield</t>
  </si>
  <si>
    <t>Westmorland</t>
  </si>
  <si>
    <t>Weston</t>
  </si>
  <si>
    <t>Widcombe</t>
  </si>
  <si>
    <t>Abbey</t>
  </si>
  <si>
    <t>Combe Hay cemetery wall</t>
  </si>
  <si>
    <t>WCI Expenditure by Ward 2011-15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</si>
</sst>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6" fontId="4" fillId="3" borderId="2" xfId="0" applyNumberFormat="1" applyFont="1" applyFill="1" applyBorder="1" applyAlignment="1" applyProtection="1">
      <alignment horizontal="center" vertical="center" wrapText="1"/>
    </xf>
    <xf numFmtId="6" fontId="4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" fontId="1" fillId="0" borderId="2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4" fontId="3" fillId="0" borderId="2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4" fontId="9" fillId="4" borderId="10" xfId="0" applyNumberFormat="1" applyFont="1" applyFill="1" applyBorder="1" applyAlignment="1">
      <alignment vertical="center"/>
    </xf>
    <xf numFmtId="4" fontId="9" fillId="4" borderId="11" xfId="0" applyNumberFormat="1" applyFont="1" applyFill="1" applyBorder="1" applyAlignment="1">
      <alignment vertical="center"/>
    </xf>
    <xf numFmtId="0" fontId="10" fillId="0" borderId="0" xfId="0" applyFont="1"/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ont>
        <b/>
        <i val="0"/>
        <color theme="6" tint="-0.24994659260841701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theme="6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unity@6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2"/>
  <sheetViews>
    <sheetView topLeftCell="A1383" zoomScale="80" zoomScaleNormal="80" workbookViewId="0">
      <selection activeCell="B529" sqref="B529:C1412"/>
    </sheetView>
  </sheetViews>
  <sheetFormatPr defaultRowHeight="12.75" x14ac:dyDescent="0.2"/>
  <cols>
    <col min="1" max="1" width="13.28515625" style="35" customWidth="1"/>
    <col min="2" max="2" width="31" style="35" customWidth="1"/>
    <col min="3" max="3" width="27" style="35" customWidth="1"/>
    <col min="4" max="4" width="18.28515625" style="35" customWidth="1"/>
    <col min="5" max="6" width="10.5703125" style="2" customWidth="1"/>
    <col min="7" max="7" width="12.140625" style="2" customWidth="1"/>
    <col min="8" max="8" width="13.42578125" style="2" customWidth="1"/>
    <col min="9" max="9" width="13.140625" style="35" customWidth="1"/>
    <col min="10" max="10" width="13.7109375" style="35" customWidth="1"/>
    <col min="11" max="256" width="9.140625" style="35"/>
    <col min="257" max="258" width="13.28515625" style="35" customWidth="1"/>
    <col min="259" max="259" width="40.42578125" style="35" customWidth="1"/>
    <col min="260" max="261" width="10.5703125" style="35" customWidth="1"/>
    <col min="262" max="262" width="12.140625" style="35" customWidth="1"/>
    <col min="263" max="263" width="13.42578125" style="35" customWidth="1"/>
    <col min="264" max="264" width="13.140625" style="35" customWidth="1"/>
    <col min="265" max="265" width="41.28515625" style="35" customWidth="1"/>
    <col min="266" max="266" width="13.7109375" style="35" customWidth="1"/>
    <col min="267" max="512" width="9.140625" style="35"/>
    <col min="513" max="514" width="13.28515625" style="35" customWidth="1"/>
    <col min="515" max="515" width="40.42578125" style="35" customWidth="1"/>
    <col min="516" max="517" width="10.5703125" style="35" customWidth="1"/>
    <col min="518" max="518" width="12.140625" style="35" customWidth="1"/>
    <col min="519" max="519" width="13.42578125" style="35" customWidth="1"/>
    <col min="520" max="520" width="13.140625" style="35" customWidth="1"/>
    <col min="521" max="521" width="41.28515625" style="35" customWidth="1"/>
    <col min="522" max="522" width="13.7109375" style="35" customWidth="1"/>
    <col min="523" max="768" width="9.140625" style="35"/>
    <col min="769" max="770" width="13.28515625" style="35" customWidth="1"/>
    <col min="771" max="771" width="40.42578125" style="35" customWidth="1"/>
    <col min="772" max="773" width="10.5703125" style="35" customWidth="1"/>
    <col min="774" max="774" width="12.140625" style="35" customWidth="1"/>
    <col min="775" max="775" width="13.42578125" style="35" customWidth="1"/>
    <col min="776" max="776" width="13.140625" style="35" customWidth="1"/>
    <col min="777" max="777" width="41.28515625" style="35" customWidth="1"/>
    <col min="778" max="778" width="13.7109375" style="35" customWidth="1"/>
    <col min="779" max="1024" width="9.140625" style="35"/>
    <col min="1025" max="1026" width="13.28515625" style="35" customWidth="1"/>
    <col min="1027" max="1027" width="40.42578125" style="35" customWidth="1"/>
    <col min="1028" max="1029" width="10.5703125" style="35" customWidth="1"/>
    <col min="1030" max="1030" width="12.140625" style="35" customWidth="1"/>
    <col min="1031" max="1031" width="13.42578125" style="35" customWidth="1"/>
    <col min="1032" max="1032" width="13.140625" style="35" customWidth="1"/>
    <col min="1033" max="1033" width="41.28515625" style="35" customWidth="1"/>
    <col min="1034" max="1034" width="13.7109375" style="35" customWidth="1"/>
    <col min="1035" max="1280" width="9.140625" style="35"/>
    <col min="1281" max="1282" width="13.28515625" style="35" customWidth="1"/>
    <col min="1283" max="1283" width="40.42578125" style="35" customWidth="1"/>
    <col min="1284" max="1285" width="10.5703125" style="35" customWidth="1"/>
    <col min="1286" max="1286" width="12.140625" style="35" customWidth="1"/>
    <col min="1287" max="1287" width="13.42578125" style="35" customWidth="1"/>
    <col min="1288" max="1288" width="13.140625" style="35" customWidth="1"/>
    <col min="1289" max="1289" width="41.28515625" style="35" customWidth="1"/>
    <col min="1290" max="1290" width="13.7109375" style="35" customWidth="1"/>
    <col min="1291" max="1536" width="9.140625" style="35"/>
    <col min="1537" max="1538" width="13.28515625" style="35" customWidth="1"/>
    <col min="1539" max="1539" width="40.42578125" style="35" customWidth="1"/>
    <col min="1540" max="1541" width="10.5703125" style="35" customWidth="1"/>
    <col min="1542" max="1542" width="12.140625" style="35" customWidth="1"/>
    <col min="1543" max="1543" width="13.42578125" style="35" customWidth="1"/>
    <col min="1544" max="1544" width="13.140625" style="35" customWidth="1"/>
    <col min="1545" max="1545" width="41.28515625" style="35" customWidth="1"/>
    <col min="1546" max="1546" width="13.7109375" style="35" customWidth="1"/>
    <col min="1547" max="1792" width="9.140625" style="35"/>
    <col min="1793" max="1794" width="13.28515625" style="35" customWidth="1"/>
    <col min="1795" max="1795" width="40.42578125" style="35" customWidth="1"/>
    <col min="1796" max="1797" width="10.5703125" style="35" customWidth="1"/>
    <col min="1798" max="1798" width="12.140625" style="35" customWidth="1"/>
    <col min="1799" max="1799" width="13.42578125" style="35" customWidth="1"/>
    <col min="1800" max="1800" width="13.140625" style="35" customWidth="1"/>
    <col min="1801" max="1801" width="41.28515625" style="35" customWidth="1"/>
    <col min="1802" max="1802" width="13.7109375" style="35" customWidth="1"/>
    <col min="1803" max="2048" width="9.140625" style="35"/>
    <col min="2049" max="2050" width="13.28515625" style="35" customWidth="1"/>
    <col min="2051" max="2051" width="40.42578125" style="35" customWidth="1"/>
    <col min="2052" max="2053" width="10.5703125" style="35" customWidth="1"/>
    <col min="2054" max="2054" width="12.140625" style="35" customWidth="1"/>
    <col min="2055" max="2055" width="13.42578125" style="35" customWidth="1"/>
    <col min="2056" max="2056" width="13.140625" style="35" customWidth="1"/>
    <col min="2057" max="2057" width="41.28515625" style="35" customWidth="1"/>
    <col min="2058" max="2058" width="13.7109375" style="35" customWidth="1"/>
    <col min="2059" max="2304" width="9.140625" style="35"/>
    <col min="2305" max="2306" width="13.28515625" style="35" customWidth="1"/>
    <col min="2307" max="2307" width="40.42578125" style="35" customWidth="1"/>
    <col min="2308" max="2309" width="10.5703125" style="35" customWidth="1"/>
    <col min="2310" max="2310" width="12.140625" style="35" customWidth="1"/>
    <col min="2311" max="2311" width="13.42578125" style="35" customWidth="1"/>
    <col min="2312" max="2312" width="13.140625" style="35" customWidth="1"/>
    <col min="2313" max="2313" width="41.28515625" style="35" customWidth="1"/>
    <col min="2314" max="2314" width="13.7109375" style="35" customWidth="1"/>
    <col min="2315" max="2560" width="9.140625" style="35"/>
    <col min="2561" max="2562" width="13.28515625" style="35" customWidth="1"/>
    <col min="2563" max="2563" width="40.42578125" style="35" customWidth="1"/>
    <col min="2564" max="2565" width="10.5703125" style="35" customWidth="1"/>
    <col min="2566" max="2566" width="12.140625" style="35" customWidth="1"/>
    <col min="2567" max="2567" width="13.42578125" style="35" customWidth="1"/>
    <col min="2568" max="2568" width="13.140625" style="35" customWidth="1"/>
    <col min="2569" max="2569" width="41.28515625" style="35" customWidth="1"/>
    <col min="2570" max="2570" width="13.7109375" style="35" customWidth="1"/>
    <col min="2571" max="2816" width="9.140625" style="35"/>
    <col min="2817" max="2818" width="13.28515625" style="35" customWidth="1"/>
    <col min="2819" max="2819" width="40.42578125" style="35" customWidth="1"/>
    <col min="2820" max="2821" width="10.5703125" style="35" customWidth="1"/>
    <col min="2822" max="2822" width="12.140625" style="35" customWidth="1"/>
    <col min="2823" max="2823" width="13.42578125" style="35" customWidth="1"/>
    <col min="2824" max="2824" width="13.140625" style="35" customWidth="1"/>
    <col min="2825" max="2825" width="41.28515625" style="35" customWidth="1"/>
    <col min="2826" max="2826" width="13.7109375" style="35" customWidth="1"/>
    <col min="2827" max="3072" width="9.140625" style="35"/>
    <col min="3073" max="3074" width="13.28515625" style="35" customWidth="1"/>
    <col min="3075" max="3075" width="40.42578125" style="35" customWidth="1"/>
    <col min="3076" max="3077" width="10.5703125" style="35" customWidth="1"/>
    <col min="3078" max="3078" width="12.140625" style="35" customWidth="1"/>
    <col min="3079" max="3079" width="13.42578125" style="35" customWidth="1"/>
    <col min="3080" max="3080" width="13.140625" style="35" customWidth="1"/>
    <col min="3081" max="3081" width="41.28515625" style="35" customWidth="1"/>
    <col min="3082" max="3082" width="13.7109375" style="35" customWidth="1"/>
    <col min="3083" max="3328" width="9.140625" style="35"/>
    <col min="3329" max="3330" width="13.28515625" style="35" customWidth="1"/>
    <col min="3331" max="3331" width="40.42578125" style="35" customWidth="1"/>
    <col min="3332" max="3333" width="10.5703125" style="35" customWidth="1"/>
    <col min="3334" max="3334" width="12.140625" style="35" customWidth="1"/>
    <col min="3335" max="3335" width="13.42578125" style="35" customWidth="1"/>
    <col min="3336" max="3336" width="13.140625" style="35" customWidth="1"/>
    <col min="3337" max="3337" width="41.28515625" style="35" customWidth="1"/>
    <col min="3338" max="3338" width="13.7109375" style="35" customWidth="1"/>
    <col min="3339" max="3584" width="9.140625" style="35"/>
    <col min="3585" max="3586" width="13.28515625" style="35" customWidth="1"/>
    <col min="3587" max="3587" width="40.42578125" style="35" customWidth="1"/>
    <col min="3588" max="3589" width="10.5703125" style="35" customWidth="1"/>
    <col min="3590" max="3590" width="12.140625" style="35" customWidth="1"/>
    <col min="3591" max="3591" width="13.42578125" style="35" customWidth="1"/>
    <col min="3592" max="3592" width="13.140625" style="35" customWidth="1"/>
    <col min="3593" max="3593" width="41.28515625" style="35" customWidth="1"/>
    <col min="3594" max="3594" width="13.7109375" style="35" customWidth="1"/>
    <col min="3595" max="3840" width="9.140625" style="35"/>
    <col min="3841" max="3842" width="13.28515625" style="35" customWidth="1"/>
    <col min="3843" max="3843" width="40.42578125" style="35" customWidth="1"/>
    <col min="3844" max="3845" width="10.5703125" style="35" customWidth="1"/>
    <col min="3846" max="3846" width="12.140625" style="35" customWidth="1"/>
    <col min="3847" max="3847" width="13.42578125" style="35" customWidth="1"/>
    <col min="3848" max="3848" width="13.140625" style="35" customWidth="1"/>
    <col min="3849" max="3849" width="41.28515625" style="35" customWidth="1"/>
    <col min="3850" max="3850" width="13.7109375" style="35" customWidth="1"/>
    <col min="3851" max="4096" width="9.140625" style="35"/>
    <col min="4097" max="4098" width="13.28515625" style="35" customWidth="1"/>
    <col min="4099" max="4099" width="40.42578125" style="35" customWidth="1"/>
    <col min="4100" max="4101" width="10.5703125" style="35" customWidth="1"/>
    <col min="4102" max="4102" width="12.140625" style="35" customWidth="1"/>
    <col min="4103" max="4103" width="13.42578125" style="35" customWidth="1"/>
    <col min="4104" max="4104" width="13.140625" style="35" customWidth="1"/>
    <col min="4105" max="4105" width="41.28515625" style="35" customWidth="1"/>
    <col min="4106" max="4106" width="13.7109375" style="35" customWidth="1"/>
    <col min="4107" max="4352" width="9.140625" style="35"/>
    <col min="4353" max="4354" width="13.28515625" style="35" customWidth="1"/>
    <col min="4355" max="4355" width="40.42578125" style="35" customWidth="1"/>
    <col min="4356" max="4357" width="10.5703125" style="35" customWidth="1"/>
    <col min="4358" max="4358" width="12.140625" style="35" customWidth="1"/>
    <col min="4359" max="4359" width="13.42578125" style="35" customWidth="1"/>
    <col min="4360" max="4360" width="13.140625" style="35" customWidth="1"/>
    <col min="4361" max="4361" width="41.28515625" style="35" customWidth="1"/>
    <col min="4362" max="4362" width="13.7109375" style="35" customWidth="1"/>
    <col min="4363" max="4608" width="9.140625" style="35"/>
    <col min="4609" max="4610" width="13.28515625" style="35" customWidth="1"/>
    <col min="4611" max="4611" width="40.42578125" style="35" customWidth="1"/>
    <col min="4612" max="4613" width="10.5703125" style="35" customWidth="1"/>
    <col min="4614" max="4614" width="12.140625" style="35" customWidth="1"/>
    <col min="4615" max="4615" width="13.42578125" style="35" customWidth="1"/>
    <col min="4616" max="4616" width="13.140625" style="35" customWidth="1"/>
    <col min="4617" max="4617" width="41.28515625" style="35" customWidth="1"/>
    <col min="4618" max="4618" width="13.7109375" style="35" customWidth="1"/>
    <col min="4619" max="4864" width="9.140625" style="35"/>
    <col min="4865" max="4866" width="13.28515625" style="35" customWidth="1"/>
    <col min="4867" max="4867" width="40.42578125" style="35" customWidth="1"/>
    <col min="4868" max="4869" width="10.5703125" style="35" customWidth="1"/>
    <col min="4870" max="4870" width="12.140625" style="35" customWidth="1"/>
    <col min="4871" max="4871" width="13.42578125" style="35" customWidth="1"/>
    <col min="4872" max="4872" width="13.140625" style="35" customWidth="1"/>
    <col min="4873" max="4873" width="41.28515625" style="35" customWidth="1"/>
    <col min="4874" max="4874" width="13.7109375" style="35" customWidth="1"/>
    <col min="4875" max="5120" width="9.140625" style="35"/>
    <col min="5121" max="5122" width="13.28515625" style="35" customWidth="1"/>
    <col min="5123" max="5123" width="40.42578125" style="35" customWidth="1"/>
    <col min="5124" max="5125" width="10.5703125" style="35" customWidth="1"/>
    <col min="5126" max="5126" width="12.140625" style="35" customWidth="1"/>
    <col min="5127" max="5127" width="13.42578125" style="35" customWidth="1"/>
    <col min="5128" max="5128" width="13.140625" style="35" customWidth="1"/>
    <col min="5129" max="5129" width="41.28515625" style="35" customWidth="1"/>
    <col min="5130" max="5130" width="13.7109375" style="35" customWidth="1"/>
    <col min="5131" max="5376" width="9.140625" style="35"/>
    <col min="5377" max="5378" width="13.28515625" style="35" customWidth="1"/>
    <col min="5379" max="5379" width="40.42578125" style="35" customWidth="1"/>
    <col min="5380" max="5381" width="10.5703125" style="35" customWidth="1"/>
    <col min="5382" max="5382" width="12.140625" style="35" customWidth="1"/>
    <col min="5383" max="5383" width="13.42578125" style="35" customWidth="1"/>
    <col min="5384" max="5384" width="13.140625" style="35" customWidth="1"/>
    <col min="5385" max="5385" width="41.28515625" style="35" customWidth="1"/>
    <col min="5386" max="5386" width="13.7109375" style="35" customWidth="1"/>
    <col min="5387" max="5632" width="9.140625" style="35"/>
    <col min="5633" max="5634" width="13.28515625" style="35" customWidth="1"/>
    <col min="5635" max="5635" width="40.42578125" style="35" customWidth="1"/>
    <col min="5636" max="5637" width="10.5703125" style="35" customWidth="1"/>
    <col min="5638" max="5638" width="12.140625" style="35" customWidth="1"/>
    <col min="5639" max="5639" width="13.42578125" style="35" customWidth="1"/>
    <col min="5640" max="5640" width="13.140625" style="35" customWidth="1"/>
    <col min="5641" max="5641" width="41.28515625" style="35" customWidth="1"/>
    <col min="5642" max="5642" width="13.7109375" style="35" customWidth="1"/>
    <col min="5643" max="5888" width="9.140625" style="35"/>
    <col min="5889" max="5890" width="13.28515625" style="35" customWidth="1"/>
    <col min="5891" max="5891" width="40.42578125" style="35" customWidth="1"/>
    <col min="5892" max="5893" width="10.5703125" style="35" customWidth="1"/>
    <col min="5894" max="5894" width="12.140625" style="35" customWidth="1"/>
    <col min="5895" max="5895" width="13.42578125" style="35" customWidth="1"/>
    <col min="5896" max="5896" width="13.140625" style="35" customWidth="1"/>
    <col min="5897" max="5897" width="41.28515625" style="35" customWidth="1"/>
    <col min="5898" max="5898" width="13.7109375" style="35" customWidth="1"/>
    <col min="5899" max="6144" width="9.140625" style="35"/>
    <col min="6145" max="6146" width="13.28515625" style="35" customWidth="1"/>
    <col min="6147" max="6147" width="40.42578125" style="35" customWidth="1"/>
    <col min="6148" max="6149" width="10.5703125" style="35" customWidth="1"/>
    <col min="6150" max="6150" width="12.140625" style="35" customWidth="1"/>
    <col min="6151" max="6151" width="13.42578125" style="35" customWidth="1"/>
    <col min="6152" max="6152" width="13.140625" style="35" customWidth="1"/>
    <col min="6153" max="6153" width="41.28515625" style="35" customWidth="1"/>
    <col min="6154" max="6154" width="13.7109375" style="35" customWidth="1"/>
    <col min="6155" max="6400" width="9.140625" style="35"/>
    <col min="6401" max="6402" width="13.28515625" style="35" customWidth="1"/>
    <col min="6403" max="6403" width="40.42578125" style="35" customWidth="1"/>
    <col min="6404" max="6405" width="10.5703125" style="35" customWidth="1"/>
    <col min="6406" max="6406" width="12.140625" style="35" customWidth="1"/>
    <col min="6407" max="6407" width="13.42578125" style="35" customWidth="1"/>
    <col min="6408" max="6408" width="13.140625" style="35" customWidth="1"/>
    <col min="6409" max="6409" width="41.28515625" style="35" customWidth="1"/>
    <col min="6410" max="6410" width="13.7109375" style="35" customWidth="1"/>
    <col min="6411" max="6656" width="9.140625" style="35"/>
    <col min="6657" max="6658" width="13.28515625" style="35" customWidth="1"/>
    <col min="6659" max="6659" width="40.42578125" style="35" customWidth="1"/>
    <col min="6660" max="6661" width="10.5703125" style="35" customWidth="1"/>
    <col min="6662" max="6662" width="12.140625" style="35" customWidth="1"/>
    <col min="6663" max="6663" width="13.42578125" style="35" customWidth="1"/>
    <col min="6664" max="6664" width="13.140625" style="35" customWidth="1"/>
    <col min="6665" max="6665" width="41.28515625" style="35" customWidth="1"/>
    <col min="6666" max="6666" width="13.7109375" style="35" customWidth="1"/>
    <col min="6667" max="6912" width="9.140625" style="35"/>
    <col min="6913" max="6914" width="13.28515625" style="35" customWidth="1"/>
    <col min="6915" max="6915" width="40.42578125" style="35" customWidth="1"/>
    <col min="6916" max="6917" width="10.5703125" style="35" customWidth="1"/>
    <col min="6918" max="6918" width="12.140625" style="35" customWidth="1"/>
    <col min="6919" max="6919" width="13.42578125" style="35" customWidth="1"/>
    <col min="6920" max="6920" width="13.140625" style="35" customWidth="1"/>
    <col min="6921" max="6921" width="41.28515625" style="35" customWidth="1"/>
    <col min="6922" max="6922" width="13.7109375" style="35" customWidth="1"/>
    <col min="6923" max="7168" width="9.140625" style="35"/>
    <col min="7169" max="7170" width="13.28515625" style="35" customWidth="1"/>
    <col min="7171" max="7171" width="40.42578125" style="35" customWidth="1"/>
    <col min="7172" max="7173" width="10.5703125" style="35" customWidth="1"/>
    <col min="7174" max="7174" width="12.140625" style="35" customWidth="1"/>
    <col min="7175" max="7175" width="13.42578125" style="35" customWidth="1"/>
    <col min="7176" max="7176" width="13.140625" style="35" customWidth="1"/>
    <col min="7177" max="7177" width="41.28515625" style="35" customWidth="1"/>
    <col min="7178" max="7178" width="13.7109375" style="35" customWidth="1"/>
    <col min="7179" max="7424" width="9.140625" style="35"/>
    <col min="7425" max="7426" width="13.28515625" style="35" customWidth="1"/>
    <col min="7427" max="7427" width="40.42578125" style="35" customWidth="1"/>
    <col min="7428" max="7429" width="10.5703125" style="35" customWidth="1"/>
    <col min="7430" max="7430" width="12.140625" style="35" customWidth="1"/>
    <col min="7431" max="7431" width="13.42578125" style="35" customWidth="1"/>
    <col min="7432" max="7432" width="13.140625" style="35" customWidth="1"/>
    <col min="7433" max="7433" width="41.28515625" style="35" customWidth="1"/>
    <col min="7434" max="7434" width="13.7109375" style="35" customWidth="1"/>
    <col min="7435" max="7680" width="9.140625" style="35"/>
    <col min="7681" max="7682" width="13.28515625" style="35" customWidth="1"/>
    <col min="7683" max="7683" width="40.42578125" style="35" customWidth="1"/>
    <col min="7684" max="7685" width="10.5703125" style="35" customWidth="1"/>
    <col min="7686" max="7686" width="12.140625" style="35" customWidth="1"/>
    <col min="7687" max="7687" width="13.42578125" style="35" customWidth="1"/>
    <col min="7688" max="7688" width="13.140625" style="35" customWidth="1"/>
    <col min="7689" max="7689" width="41.28515625" style="35" customWidth="1"/>
    <col min="7690" max="7690" width="13.7109375" style="35" customWidth="1"/>
    <col min="7691" max="7936" width="9.140625" style="35"/>
    <col min="7937" max="7938" width="13.28515625" style="35" customWidth="1"/>
    <col min="7939" max="7939" width="40.42578125" style="35" customWidth="1"/>
    <col min="7940" max="7941" width="10.5703125" style="35" customWidth="1"/>
    <col min="7942" max="7942" width="12.140625" style="35" customWidth="1"/>
    <col min="7943" max="7943" width="13.42578125" style="35" customWidth="1"/>
    <col min="7944" max="7944" width="13.140625" style="35" customWidth="1"/>
    <col min="7945" max="7945" width="41.28515625" style="35" customWidth="1"/>
    <col min="7946" max="7946" width="13.7109375" style="35" customWidth="1"/>
    <col min="7947" max="8192" width="9.140625" style="35"/>
    <col min="8193" max="8194" width="13.28515625" style="35" customWidth="1"/>
    <col min="8195" max="8195" width="40.42578125" style="35" customWidth="1"/>
    <col min="8196" max="8197" width="10.5703125" style="35" customWidth="1"/>
    <col min="8198" max="8198" width="12.140625" style="35" customWidth="1"/>
    <col min="8199" max="8199" width="13.42578125" style="35" customWidth="1"/>
    <col min="8200" max="8200" width="13.140625" style="35" customWidth="1"/>
    <col min="8201" max="8201" width="41.28515625" style="35" customWidth="1"/>
    <col min="8202" max="8202" width="13.7109375" style="35" customWidth="1"/>
    <col min="8203" max="8448" width="9.140625" style="35"/>
    <col min="8449" max="8450" width="13.28515625" style="35" customWidth="1"/>
    <col min="8451" max="8451" width="40.42578125" style="35" customWidth="1"/>
    <col min="8452" max="8453" width="10.5703125" style="35" customWidth="1"/>
    <col min="8454" max="8454" width="12.140625" style="35" customWidth="1"/>
    <col min="8455" max="8455" width="13.42578125" style="35" customWidth="1"/>
    <col min="8456" max="8456" width="13.140625" style="35" customWidth="1"/>
    <col min="8457" max="8457" width="41.28515625" style="35" customWidth="1"/>
    <col min="8458" max="8458" width="13.7109375" style="35" customWidth="1"/>
    <col min="8459" max="8704" width="9.140625" style="35"/>
    <col min="8705" max="8706" width="13.28515625" style="35" customWidth="1"/>
    <col min="8707" max="8707" width="40.42578125" style="35" customWidth="1"/>
    <col min="8708" max="8709" width="10.5703125" style="35" customWidth="1"/>
    <col min="8710" max="8710" width="12.140625" style="35" customWidth="1"/>
    <col min="8711" max="8711" width="13.42578125" style="35" customWidth="1"/>
    <col min="8712" max="8712" width="13.140625" style="35" customWidth="1"/>
    <col min="8713" max="8713" width="41.28515625" style="35" customWidth="1"/>
    <col min="8714" max="8714" width="13.7109375" style="35" customWidth="1"/>
    <col min="8715" max="8960" width="9.140625" style="35"/>
    <col min="8961" max="8962" width="13.28515625" style="35" customWidth="1"/>
    <col min="8963" max="8963" width="40.42578125" style="35" customWidth="1"/>
    <col min="8964" max="8965" width="10.5703125" style="35" customWidth="1"/>
    <col min="8966" max="8966" width="12.140625" style="35" customWidth="1"/>
    <col min="8967" max="8967" width="13.42578125" style="35" customWidth="1"/>
    <col min="8968" max="8968" width="13.140625" style="35" customWidth="1"/>
    <col min="8969" max="8969" width="41.28515625" style="35" customWidth="1"/>
    <col min="8970" max="8970" width="13.7109375" style="35" customWidth="1"/>
    <col min="8971" max="9216" width="9.140625" style="35"/>
    <col min="9217" max="9218" width="13.28515625" style="35" customWidth="1"/>
    <col min="9219" max="9219" width="40.42578125" style="35" customWidth="1"/>
    <col min="9220" max="9221" width="10.5703125" style="35" customWidth="1"/>
    <col min="9222" max="9222" width="12.140625" style="35" customWidth="1"/>
    <col min="9223" max="9223" width="13.42578125" style="35" customWidth="1"/>
    <col min="9224" max="9224" width="13.140625" style="35" customWidth="1"/>
    <col min="9225" max="9225" width="41.28515625" style="35" customWidth="1"/>
    <col min="9226" max="9226" width="13.7109375" style="35" customWidth="1"/>
    <col min="9227" max="9472" width="9.140625" style="35"/>
    <col min="9473" max="9474" width="13.28515625" style="35" customWidth="1"/>
    <col min="9475" max="9475" width="40.42578125" style="35" customWidth="1"/>
    <col min="9476" max="9477" width="10.5703125" style="35" customWidth="1"/>
    <col min="9478" max="9478" width="12.140625" style="35" customWidth="1"/>
    <col min="9479" max="9479" width="13.42578125" style="35" customWidth="1"/>
    <col min="9480" max="9480" width="13.140625" style="35" customWidth="1"/>
    <col min="9481" max="9481" width="41.28515625" style="35" customWidth="1"/>
    <col min="9482" max="9482" width="13.7109375" style="35" customWidth="1"/>
    <col min="9483" max="9728" width="9.140625" style="35"/>
    <col min="9729" max="9730" width="13.28515625" style="35" customWidth="1"/>
    <col min="9731" max="9731" width="40.42578125" style="35" customWidth="1"/>
    <col min="9732" max="9733" width="10.5703125" style="35" customWidth="1"/>
    <col min="9734" max="9734" width="12.140625" style="35" customWidth="1"/>
    <col min="9735" max="9735" width="13.42578125" style="35" customWidth="1"/>
    <col min="9736" max="9736" width="13.140625" style="35" customWidth="1"/>
    <col min="9737" max="9737" width="41.28515625" style="35" customWidth="1"/>
    <col min="9738" max="9738" width="13.7109375" style="35" customWidth="1"/>
    <col min="9739" max="9984" width="9.140625" style="35"/>
    <col min="9985" max="9986" width="13.28515625" style="35" customWidth="1"/>
    <col min="9987" max="9987" width="40.42578125" style="35" customWidth="1"/>
    <col min="9988" max="9989" width="10.5703125" style="35" customWidth="1"/>
    <col min="9990" max="9990" width="12.140625" style="35" customWidth="1"/>
    <col min="9991" max="9991" width="13.42578125" style="35" customWidth="1"/>
    <col min="9992" max="9992" width="13.140625" style="35" customWidth="1"/>
    <col min="9993" max="9993" width="41.28515625" style="35" customWidth="1"/>
    <col min="9994" max="9994" width="13.7109375" style="35" customWidth="1"/>
    <col min="9995" max="10240" width="9.140625" style="35"/>
    <col min="10241" max="10242" width="13.28515625" style="35" customWidth="1"/>
    <col min="10243" max="10243" width="40.42578125" style="35" customWidth="1"/>
    <col min="10244" max="10245" width="10.5703125" style="35" customWidth="1"/>
    <col min="10246" max="10246" width="12.140625" style="35" customWidth="1"/>
    <col min="10247" max="10247" width="13.42578125" style="35" customWidth="1"/>
    <col min="10248" max="10248" width="13.140625" style="35" customWidth="1"/>
    <col min="10249" max="10249" width="41.28515625" style="35" customWidth="1"/>
    <col min="10250" max="10250" width="13.7109375" style="35" customWidth="1"/>
    <col min="10251" max="10496" width="9.140625" style="35"/>
    <col min="10497" max="10498" width="13.28515625" style="35" customWidth="1"/>
    <col min="10499" max="10499" width="40.42578125" style="35" customWidth="1"/>
    <col min="10500" max="10501" width="10.5703125" style="35" customWidth="1"/>
    <col min="10502" max="10502" width="12.140625" style="35" customWidth="1"/>
    <col min="10503" max="10503" width="13.42578125" style="35" customWidth="1"/>
    <col min="10504" max="10504" width="13.140625" style="35" customWidth="1"/>
    <col min="10505" max="10505" width="41.28515625" style="35" customWidth="1"/>
    <col min="10506" max="10506" width="13.7109375" style="35" customWidth="1"/>
    <col min="10507" max="10752" width="9.140625" style="35"/>
    <col min="10753" max="10754" width="13.28515625" style="35" customWidth="1"/>
    <col min="10755" max="10755" width="40.42578125" style="35" customWidth="1"/>
    <col min="10756" max="10757" width="10.5703125" style="35" customWidth="1"/>
    <col min="10758" max="10758" width="12.140625" style="35" customWidth="1"/>
    <col min="10759" max="10759" width="13.42578125" style="35" customWidth="1"/>
    <col min="10760" max="10760" width="13.140625" style="35" customWidth="1"/>
    <col min="10761" max="10761" width="41.28515625" style="35" customWidth="1"/>
    <col min="10762" max="10762" width="13.7109375" style="35" customWidth="1"/>
    <col min="10763" max="11008" width="9.140625" style="35"/>
    <col min="11009" max="11010" width="13.28515625" style="35" customWidth="1"/>
    <col min="11011" max="11011" width="40.42578125" style="35" customWidth="1"/>
    <col min="11012" max="11013" width="10.5703125" style="35" customWidth="1"/>
    <col min="11014" max="11014" width="12.140625" style="35" customWidth="1"/>
    <col min="11015" max="11015" width="13.42578125" style="35" customWidth="1"/>
    <col min="11016" max="11016" width="13.140625" style="35" customWidth="1"/>
    <col min="11017" max="11017" width="41.28515625" style="35" customWidth="1"/>
    <col min="11018" max="11018" width="13.7109375" style="35" customWidth="1"/>
    <col min="11019" max="11264" width="9.140625" style="35"/>
    <col min="11265" max="11266" width="13.28515625" style="35" customWidth="1"/>
    <col min="11267" max="11267" width="40.42578125" style="35" customWidth="1"/>
    <col min="11268" max="11269" width="10.5703125" style="35" customWidth="1"/>
    <col min="11270" max="11270" width="12.140625" style="35" customWidth="1"/>
    <col min="11271" max="11271" width="13.42578125" style="35" customWidth="1"/>
    <col min="11272" max="11272" width="13.140625" style="35" customWidth="1"/>
    <col min="11273" max="11273" width="41.28515625" style="35" customWidth="1"/>
    <col min="11274" max="11274" width="13.7109375" style="35" customWidth="1"/>
    <col min="11275" max="11520" width="9.140625" style="35"/>
    <col min="11521" max="11522" width="13.28515625" style="35" customWidth="1"/>
    <col min="11523" max="11523" width="40.42578125" style="35" customWidth="1"/>
    <col min="11524" max="11525" width="10.5703125" style="35" customWidth="1"/>
    <col min="11526" max="11526" width="12.140625" style="35" customWidth="1"/>
    <col min="11527" max="11527" width="13.42578125" style="35" customWidth="1"/>
    <col min="11528" max="11528" width="13.140625" style="35" customWidth="1"/>
    <col min="11529" max="11529" width="41.28515625" style="35" customWidth="1"/>
    <col min="11530" max="11530" width="13.7109375" style="35" customWidth="1"/>
    <col min="11531" max="11776" width="9.140625" style="35"/>
    <col min="11777" max="11778" width="13.28515625" style="35" customWidth="1"/>
    <col min="11779" max="11779" width="40.42578125" style="35" customWidth="1"/>
    <col min="11780" max="11781" width="10.5703125" style="35" customWidth="1"/>
    <col min="11782" max="11782" width="12.140625" style="35" customWidth="1"/>
    <col min="11783" max="11783" width="13.42578125" style="35" customWidth="1"/>
    <col min="11784" max="11784" width="13.140625" style="35" customWidth="1"/>
    <col min="11785" max="11785" width="41.28515625" style="35" customWidth="1"/>
    <col min="11786" max="11786" width="13.7109375" style="35" customWidth="1"/>
    <col min="11787" max="12032" width="9.140625" style="35"/>
    <col min="12033" max="12034" width="13.28515625" style="35" customWidth="1"/>
    <col min="12035" max="12035" width="40.42578125" style="35" customWidth="1"/>
    <col min="12036" max="12037" width="10.5703125" style="35" customWidth="1"/>
    <col min="12038" max="12038" width="12.140625" style="35" customWidth="1"/>
    <col min="12039" max="12039" width="13.42578125" style="35" customWidth="1"/>
    <col min="12040" max="12040" width="13.140625" style="35" customWidth="1"/>
    <col min="12041" max="12041" width="41.28515625" style="35" customWidth="1"/>
    <col min="12042" max="12042" width="13.7109375" style="35" customWidth="1"/>
    <col min="12043" max="12288" width="9.140625" style="35"/>
    <col min="12289" max="12290" width="13.28515625" style="35" customWidth="1"/>
    <col min="12291" max="12291" width="40.42578125" style="35" customWidth="1"/>
    <col min="12292" max="12293" width="10.5703125" style="35" customWidth="1"/>
    <col min="12294" max="12294" width="12.140625" style="35" customWidth="1"/>
    <col min="12295" max="12295" width="13.42578125" style="35" customWidth="1"/>
    <col min="12296" max="12296" width="13.140625" style="35" customWidth="1"/>
    <col min="12297" max="12297" width="41.28515625" style="35" customWidth="1"/>
    <col min="12298" max="12298" width="13.7109375" style="35" customWidth="1"/>
    <col min="12299" max="12544" width="9.140625" style="35"/>
    <col min="12545" max="12546" width="13.28515625" style="35" customWidth="1"/>
    <col min="12547" max="12547" width="40.42578125" style="35" customWidth="1"/>
    <col min="12548" max="12549" width="10.5703125" style="35" customWidth="1"/>
    <col min="12550" max="12550" width="12.140625" style="35" customWidth="1"/>
    <col min="12551" max="12551" width="13.42578125" style="35" customWidth="1"/>
    <col min="12552" max="12552" width="13.140625" style="35" customWidth="1"/>
    <col min="12553" max="12553" width="41.28515625" style="35" customWidth="1"/>
    <col min="12554" max="12554" width="13.7109375" style="35" customWidth="1"/>
    <col min="12555" max="12800" width="9.140625" style="35"/>
    <col min="12801" max="12802" width="13.28515625" style="35" customWidth="1"/>
    <col min="12803" max="12803" width="40.42578125" style="35" customWidth="1"/>
    <col min="12804" max="12805" width="10.5703125" style="35" customWidth="1"/>
    <col min="12806" max="12806" width="12.140625" style="35" customWidth="1"/>
    <col min="12807" max="12807" width="13.42578125" style="35" customWidth="1"/>
    <col min="12808" max="12808" width="13.140625" style="35" customWidth="1"/>
    <col min="12809" max="12809" width="41.28515625" style="35" customWidth="1"/>
    <col min="12810" max="12810" width="13.7109375" style="35" customWidth="1"/>
    <col min="12811" max="13056" width="9.140625" style="35"/>
    <col min="13057" max="13058" width="13.28515625" style="35" customWidth="1"/>
    <col min="13059" max="13059" width="40.42578125" style="35" customWidth="1"/>
    <col min="13060" max="13061" width="10.5703125" style="35" customWidth="1"/>
    <col min="13062" max="13062" width="12.140625" style="35" customWidth="1"/>
    <col min="13063" max="13063" width="13.42578125" style="35" customWidth="1"/>
    <col min="13064" max="13064" width="13.140625" style="35" customWidth="1"/>
    <col min="13065" max="13065" width="41.28515625" style="35" customWidth="1"/>
    <col min="13066" max="13066" width="13.7109375" style="35" customWidth="1"/>
    <col min="13067" max="13312" width="9.140625" style="35"/>
    <col min="13313" max="13314" width="13.28515625" style="35" customWidth="1"/>
    <col min="13315" max="13315" width="40.42578125" style="35" customWidth="1"/>
    <col min="13316" max="13317" width="10.5703125" style="35" customWidth="1"/>
    <col min="13318" max="13318" width="12.140625" style="35" customWidth="1"/>
    <col min="13319" max="13319" width="13.42578125" style="35" customWidth="1"/>
    <col min="13320" max="13320" width="13.140625" style="35" customWidth="1"/>
    <col min="13321" max="13321" width="41.28515625" style="35" customWidth="1"/>
    <col min="13322" max="13322" width="13.7109375" style="35" customWidth="1"/>
    <col min="13323" max="13568" width="9.140625" style="35"/>
    <col min="13569" max="13570" width="13.28515625" style="35" customWidth="1"/>
    <col min="13571" max="13571" width="40.42578125" style="35" customWidth="1"/>
    <col min="13572" max="13573" width="10.5703125" style="35" customWidth="1"/>
    <col min="13574" max="13574" width="12.140625" style="35" customWidth="1"/>
    <col min="13575" max="13575" width="13.42578125" style="35" customWidth="1"/>
    <col min="13576" max="13576" width="13.140625" style="35" customWidth="1"/>
    <col min="13577" max="13577" width="41.28515625" style="35" customWidth="1"/>
    <col min="13578" max="13578" width="13.7109375" style="35" customWidth="1"/>
    <col min="13579" max="13824" width="9.140625" style="35"/>
    <col min="13825" max="13826" width="13.28515625" style="35" customWidth="1"/>
    <col min="13827" max="13827" width="40.42578125" style="35" customWidth="1"/>
    <col min="13828" max="13829" width="10.5703125" style="35" customWidth="1"/>
    <col min="13830" max="13830" width="12.140625" style="35" customWidth="1"/>
    <col min="13831" max="13831" width="13.42578125" style="35" customWidth="1"/>
    <col min="13832" max="13832" width="13.140625" style="35" customWidth="1"/>
    <col min="13833" max="13833" width="41.28515625" style="35" customWidth="1"/>
    <col min="13834" max="13834" width="13.7109375" style="35" customWidth="1"/>
    <col min="13835" max="14080" width="9.140625" style="35"/>
    <col min="14081" max="14082" width="13.28515625" style="35" customWidth="1"/>
    <col min="14083" max="14083" width="40.42578125" style="35" customWidth="1"/>
    <col min="14084" max="14085" width="10.5703125" style="35" customWidth="1"/>
    <col min="14086" max="14086" width="12.140625" style="35" customWidth="1"/>
    <col min="14087" max="14087" width="13.42578125" style="35" customWidth="1"/>
    <col min="14088" max="14088" width="13.140625" style="35" customWidth="1"/>
    <col min="14089" max="14089" width="41.28515625" style="35" customWidth="1"/>
    <col min="14090" max="14090" width="13.7109375" style="35" customWidth="1"/>
    <col min="14091" max="14336" width="9.140625" style="35"/>
    <col min="14337" max="14338" width="13.28515625" style="35" customWidth="1"/>
    <col min="14339" max="14339" width="40.42578125" style="35" customWidth="1"/>
    <col min="14340" max="14341" width="10.5703125" style="35" customWidth="1"/>
    <col min="14342" max="14342" width="12.140625" style="35" customWidth="1"/>
    <col min="14343" max="14343" width="13.42578125" style="35" customWidth="1"/>
    <col min="14344" max="14344" width="13.140625" style="35" customWidth="1"/>
    <col min="14345" max="14345" width="41.28515625" style="35" customWidth="1"/>
    <col min="14346" max="14346" width="13.7109375" style="35" customWidth="1"/>
    <col min="14347" max="14592" width="9.140625" style="35"/>
    <col min="14593" max="14594" width="13.28515625" style="35" customWidth="1"/>
    <col min="14595" max="14595" width="40.42578125" style="35" customWidth="1"/>
    <col min="14596" max="14597" width="10.5703125" style="35" customWidth="1"/>
    <col min="14598" max="14598" width="12.140625" style="35" customWidth="1"/>
    <col min="14599" max="14599" width="13.42578125" style="35" customWidth="1"/>
    <col min="14600" max="14600" width="13.140625" style="35" customWidth="1"/>
    <col min="14601" max="14601" width="41.28515625" style="35" customWidth="1"/>
    <col min="14602" max="14602" width="13.7109375" style="35" customWidth="1"/>
    <col min="14603" max="14848" width="9.140625" style="35"/>
    <col min="14849" max="14850" width="13.28515625" style="35" customWidth="1"/>
    <col min="14851" max="14851" width="40.42578125" style="35" customWidth="1"/>
    <col min="14852" max="14853" width="10.5703125" style="35" customWidth="1"/>
    <col min="14854" max="14854" width="12.140625" style="35" customWidth="1"/>
    <col min="14855" max="14855" width="13.42578125" style="35" customWidth="1"/>
    <col min="14856" max="14856" width="13.140625" style="35" customWidth="1"/>
    <col min="14857" max="14857" width="41.28515625" style="35" customWidth="1"/>
    <col min="14858" max="14858" width="13.7109375" style="35" customWidth="1"/>
    <col min="14859" max="15104" width="9.140625" style="35"/>
    <col min="15105" max="15106" width="13.28515625" style="35" customWidth="1"/>
    <col min="15107" max="15107" width="40.42578125" style="35" customWidth="1"/>
    <col min="15108" max="15109" width="10.5703125" style="35" customWidth="1"/>
    <col min="15110" max="15110" width="12.140625" style="35" customWidth="1"/>
    <col min="15111" max="15111" width="13.42578125" style="35" customWidth="1"/>
    <col min="15112" max="15112" width="13.140625" style="35" customWidth="1"/>
    <col min="15113" max="15113" width="41.28515625" style="35" customWidth="1"/>
    <col min="15114" max="15114" width="13.7109375" style="35" customWidth="1"/>
    <col min="15115" max="15360" width="9.140625" style="35"/>
    <col min="15361" max="15362" width="13.28515625" style="35" customWidth="1"/>
    <col min="15363" max="15363" width="40.42578125" style="35" customWidth="1"/>
    <col min="15364" max="15365" width="10.5703125" style="35" customWidth="1"/>
    <col min="15366" max="15366" width="12.140625" style="35" customWidth="1"/>
    <col min="15367" max="15367" width="13.42578125" style="35" customWidth="1"/>
    <col min="15368" max="15368" width="13.140625" style="35" customWidth="1"/>
    <col min="15369" max="15369" width="41.28515625" style="35" customWidth="1"/>
    <col min="15370" max="15370" width="13.7109375" style="35" customWidth="1"/>
    <col min="15371" max="15616" width="9.140625" style="35"/>
    <col min="15617" max="15618" width="13.28515625" style="35" customWidth="1"/>
    <col min="15619" max="15619" width="40.42578125" style="35" customWidth="1"/>
    <col min="15620" max="15621" width="10.5703125" style="35" customWidth="1"/>
    <col min="15622" max="15622" width="12.140625" style="35" customWidth="1"/>
    <col min="15623" max="15623" width="13.42578125" style="35" customWidth="1"/>
    <col min="15624" max="15624" width="13.140625" style="35" customWidth="1"/>
    <col min="15625" max="15625" width="41.28515625" style="35" customWidth="1"/>
    <col min="15626" max="15626" width="13.7109375" style="35" customWidth="1"/>
    <col min="15627" max="15872" width="9.140625" style="35"/>
    <col min="15873" max="15874" width="13.28515625" style="35" customWidth="1"/>
    <col min="15875" max="15875" width="40.42578125" style="35" customWidth="1"/>
    <col min="15876" max="15877" width="10.5703125" style="35" customWidth="1"/>
    <col min="15878" max="15878" width="12.140625" style="35" customWidth="1"/>
    <col min="15879" max="15879" width="13.42578125" style="35" customWidth="1"/>
    <col min="15880" max="15880" width="13.140625" style="35" customWidth="1"/>
    <col min="15881" max="15881" width="41.28515625" style="35" customWidth="1"/>
    <col min="15882" max="15882" width="13.7109375" style="35" customWidth="1"/>
    <col min="15883" max="16128" width="9.140625" style="35"/>
    <col min="16129" max="16130" width="13.28515625" style="35" customWidth="1"/>
    <col min="16131" max="16131" width="40.42578125" style="35" customWidth="1"/>
    <col min="16132" max="16133" width="10.5703125" style="35" customWidth="1"/>
    <col min="16134" max="16134" width="12.140625" style="35" customWidth="1"/>
    <col min="16135" max="16135" width="13.42578125" style="35" customWidth="1"/>
    <col min="16136" max="16136" width="13.140625" style="35" customWidth="1"/>
    <col min="16137" max="16137" width="41.28515625" style="35" customWidth="1"/>
    <col min="16138" max="16138" width="13.7109375" style="35" customWidth="1"/>
    <col min="16139" max="16384" width="9.140625" style="35"/>
  </cols>
  <sheetData>
    <row r="1" spans="1:23" ht="42" customHeight="1" x14ac:dyDescent="0.2">
      <c r="A1" s="65" t="s">
        <v>487</v>
      </c>
      <c r="B1" s="65"/>
      <c r="C1" s="65"/>
      <c r="D1" s="65"/>
      <c r="E1" s="65"/>
      <c r="F1" s="1"/>
    </row>
    <row r="2" spans="1:23" ht="46.5" customHeight="1" x14ac:dyDescent="0.2">
      <c r="A2" s="3" t="s">
        <v>1</v>
      </c>
      <c r="B2" s="3" t="s">
        <v>2</v>
      </c>
      <c r="C2" s="3" t="s">
        <v>488</v>
      </c>
      <c r="D2" s="3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4"/>
      <c r="J2" s="6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5.5" x14ac:dyDescent="0.2">
      <c r="A3" s="40" t="s">
        <v>525</v>
      </c>
      <c r="B3" s="8" t="s">
        <v>412</v>
      </c>
      <c r="C3" s="9">
        <v>500</v>
      </c>
      <c r="D3" s="9" t="s">
        <v>42</v>
      </c>
      <c r="E3" s="10"/>
      <c r="G3" s="11" t="s">
        <v>22</v>
      </c>
      <c r="H3" s="12" t="s">
        <v>23</v>
      </c>
      <c r="I3" s="13">
        <v>1950</v>
      </c>
    </row>
    <row r="4" spans="1:23" x14ac:dyDescent="0.2">
      <c r="A4" s="40" t="s">
        <v>525</v>
      </c>
      <c r="B4" s="8" t="s">
        <v>486</v>
      </c>
      <c r="C4" s="9">
        <v>500</v>
      </c>
      <c r="D4" s="9" t="s">
        <v>42</v>
      </c>
      <c r="E4" s="10"/>
      <c r="G4" s="11" t="s">
        <v>42</v>
      </c>
      <c r="H4" s="12" t="s">
        <v>43</v>
      </c>
      <c r="I4" s="13">
        <v>15954</v>
      </c>
    </row>
    <row r="5" spans="1:23" ht="38.25" x14ac:dyDescent="0.2">
      <c r="A5" s="40" t="s">
        <v>525</v>
      </c>
      <c r="B5" s="8" t="s">
        <v>414</v>
      </c>
      <c r="C5" s="9">
        <v>500</v>
      </c>
      <c r="D5" s="9" t="s">
        <v>51</v>
      </c>
      <c r="E5" s="10"/>
      <c r="G5" s="11" t="s">
        <v>9</v>
      </c>
      <c r="H5" s="12" t="s">
        <v>36</v>
      </c>
      <c r="I5" s="13">
        <v>10447</v>
      </c>
    </row>
    <row r="6" spans="1:23" ht="51" x14ac:dyDescent="0.2">
      <c r="A6" s="40" t="s">
        <v>525</v>
      </c>
      <c r="B6" s="8" t="s">
        <v>416</v>
      </c>
      <c r="C6" s="16">
        <v>5000</v>
      </c>
      <c r="D6" s="9" t="s">
        <v>51</v>
      </c>
      <c r="E6" s="10"/>
      <c r="G6" s="11" t="s">
        <v>57</v>
      </c>
      <c r="H6" s="12" t="s">
        <v>58</v>
      </c>
      <c r="I6" s="13">
        <v>29411.5</v>
      </c>
    </row>
    <row r="7" spans="1:23" ht="51" x14ac:dyDescent="0.2">
      <c r="A7" s="40" t="s">
        <v>525</v>
      </c>
      <c r="B7" s="8" t="s">
        <v>416</v>
      </c>
      <c r="C7" s="9">
        <v>2500</v>
      </c>
      <c r="D7" s="9" t="s">
        <v>51</v>
      </c>
      <c r="E7" s="10"/>
      <c r="G7" s="11" t="s">
        <v>51</v>
      </c>
      <c r="H7" s="12" t="s">
        <v>65</v>
      </c>
      <c r="I7" s="13">
        <v>60724.619999999995</v>
      </c>
    </row>
    <row r="8" spans="1:23" x14ac:dyDescent="0.2">
      <c r="A8" s="40" t="s">
        <v>525</v>
      </c>
      <c r="B8" s="8" t="s">
        <v>413</v>
      </c>
      <c r="C8" s="9">
        <v>7000</v>
      </c>
      <c r="D8" s="9" t="s">
        <v>21</v>
      </c>
      <c r="E8" s="10"/>
      <c r="G8" s="11" t="s">
        <v>38</v>
      </c>
      <c r="H8" s="12" t="s">
        <v>39</v>
      </c>
      <c r="I8" s="13">
        <v>15057.69</v>
      </c>
    </row>
    <row r="9" spans="1:23" ht="38.25" x14ac:dyDescent="0.2">
      <c r="A9" s="40" t="s">
        <v>489</v>
      </c>
      <c r="B9" s="8" t="s">
        <v>108</v>
      </c>
      <c r="C9" s="9">
        <v>2800</v>
      </c>
      <c r="D9" s="9" t="s">
        <v>9</v>
      </c>
      <c r="E9" s="10"/>
      <c r="G9" s="11" t="s">
        <v>21</v>
      </c>
      <c r="H9" s="12" t="s">
        <v>69</v>
      </c>
      <c r="I9" s="13">
        <v>119722.65</v>
      </c>
    </row>
    <row r="10" spans="1:23" ht="38.25" x14ac:dyDescent="0.2">
      <c r="A10" s="40" t="s">
        <v>489</v>
      </c>
      <c r="B10" s="14" t="s">
        <v>108</v>
      </c>
      <c r="C10" s="32">
        <v>1200</v>
      </c>
      <c r="D10" s="9" t="s">
        <v>9</v>
      </c>
      <c r="E10" s="10"/>
      <c r="G10" s="11" t="s">
        <v>33</v>
      </c>
      <c r="H10" s="12" t="s">
        <v>34</v>
      </c>
      <c r="I10" s="13">
        <v>9985</v>
      </c>
    </row>
    <row r="11" spans="1:23" ht="25.5" x14ac:dyDescent="0.2">
      <c r="A11" s="40" t="s">
        <v>489</v>
      </c>
      <c r="B11" s="8" t="s">
        <v>107</v>
      </c>
      <c r="C11" s="9">
        <v>2000</v>
      </c>
      <c r="D11" s="9" t="s">
        <v>57</v>
      </c>
      <c r="E11" s="10"/>
      <c r="G11" s="11" t="s">
        <v>25</v>
      </c>
      <c r="H11" s="12" t="s">
        <v>26</v>
      </c>
      <c r="I11" s="13">
        <v>2650</v>
      </c>
    </row>
    <row r="12" spans="1:23" ht="38.25" x14ac:dyDescent="0.2">
      <c r="A12" s="40" t="s">
        <v>489</v>
      </c>
      <c r="B12" s="8" t="s">
        <v>477</v>
      </c>
      <c r="C12" s="9">
        <v>500</v>
      </c>
      <c r="D12" s="9" t="s">
        <v>51</v>
      </c>
      <c r="E12" s="10"/>
      <c r="G12" s="11" t="s">
        <v>18</v>
      </c>
      <c r="H12" s="12" t="s">
        <v>19</v>
      </c>
      <c r="I12" s="13">
        <v>1611.97</v>
      </c>
    </row>
    <row r="13" spans="1:23" ht="51" x14ac:dyDescent="0.2">
      <c r="A13" s="40" t="s">
        <v>489</v>
      </c>
      <c r="B13" s="8" t="s">
        <v>464</v>
      </c>
      <c r="C13" s="9">
        <v>7750</v>
      </c>
      <c r="D13" s="9" t="s">
        <v>21</v>
      </c>
      <c r="E13" s="10"/>
      <c r="G13" s="11" t="s">
        <v>14</v>
      </c>
      <c r="H13" s="12" t="s">
        <v>15</v>
      </c>
      <c r="I13" s="13">
        <v>750</v>
      </c>
    </row>
    <row r="14" spans="1:23" ht="25.5" x14ac:dyDescent="0.2">
      <c r="A14" s="40" t="s">
        <v>489</v>
      </c>
      <c r="B14" s="8" t="s">
        <v>472</v>
      </c>
      <c r="C14" s="16">
        <v>478</v>
      </c>
      <c r="D14" s="9" t="s">
        <v>21</v>
      </c>
      <c r="E14" s="10"/>
      <c r="G14" s="11" t="s">
        <v>31</v>
      </c>
      <c r="H14" s="12" t="s">
        <v>32</v>
      </c>
      <c r="I14" s="13">
        <v>4050</v>
      </c>
    </row>
    <row r="15" spans="1:23" ht="25.5" x14ac:dyDescent="0.2">
      <c r="A15" s="40" t="s">
        <v>489</v>
      </c>
      <c r="B15" s="8" t="s">
        <v>474</v>
      </c>
      <c r="C15" s="16">
        <v>500</v>
      </c>
      <c r="D15" s="9" t="s">
        <v>21</v>
      </c>
      <c r="E15" s="10">
        <f>SUM(C3:C15)</f>
        <v>31228</v>
      </c>
      <c r="F15" s="19">
        <f>8000-E15</f>
        <v>-23228</v>
      </c>
      <c r="G15" s="11" t="s">
        <v>48</v>
      </c>
      <c r="H15" s="12" t="s">
        <v>49</v>
      </c>
      <c r="I15" s="13">
        <v>22771.8</v>
      </c>
    </row>
    <row r="16" spans="1:23" ht="14.25" customHeight="1" x14ac:dyDescent="0.2">
      <c r="A16" s="40" t="s">
        <v>489</v>
      </c>
      <c r="B16" s="8" t="s">
        <v>475</v>
      </c>
      <c r="C16" s="16">
        <v>500</v>
      </c>
      <c r="D16" s="9" t="s">
        <v>21</v>
      </c>
      <c r="E16" s="10"/>
      <c r="G16" s="11" t="s">
        <v>45</v>
      </c>
      <c r="H16" s="12" t="s">
        <v>46</v>
      </c>
      <c r="I16" s="13">
        <v>17120.099999999999</v>
      </c>
    </row>
    <row r="17" spans="1:9" ht="38.25" x14ac:dyDescent="0.2">
      <c r="A17" s="40" t="s">
        <v>489</v>
      </c>
      <c r="B17" s="8" t="s">
        <v>476</v>
      </c>
      <c r="C17" s="9">
        <v>962</v>
      </c>
      <c r="D17" s="9" t="s">
        <v>21</v>
      </c>
      <c r="E17" s="10"/>
      <c r="G17" s="11" t="s">
        <v>60</v>
      </c>
      <c r="H17" s="12" t="s">
        <v>61</v>
      </c>
      <c r="I17" s="13">
        <v>29466</v>
      </c>
    </row>
    <row r="18" spans="1:9" ht="38.25" x14ac:dyDescent="0.2">
      <c r="A18" s="40" t="s">
        <v>489</v>
      </c>
      <c r="B18" s="8" t="s">
        <v>478</v>
      </c>
      <c r="C18" s="9">
        <v>750</v>
      </c>
      <c r="D18" s="9" t="s">
        <v>21</v>
      </c>
      <c r="E18" s="10"/>
      <c r="G18" s="11" t="s">
        <v>41</v>
      </c>
      <c r="H18" s="12" t="s">
        <v>63</v>
      </c>
      <c r="I18" s="13">
        <v>58068.9</v>
      </c>
    </row>
    <row r="19" spans="1:9" ht="25.5" x14ac:dyDescent="0.2">
      <c r="A19" s="40" t="s">
        <v>489</v>
      </c>
      <c r="B19" s="8" t="s">
        <v>479</v>
      </c>
      <c r="C19" s="9">
        <v>350</v>
      </c>
      <c r="D19" s="9" t="s">
        <v>21</v>
      </c>
      <c r="E19" s="10"/>
      <c r="G19" s="11" t="s">
        <v>28</v>
      </c>
      <c r="H19" s="12" t="s">
        <v>29</v>
      </c>
      <c r="I19" s="13">
        <v>3100</v>
      </c>
    </row>
    <row r="20" spans="1:9" ht="38.25" x14ac:dyDescent="0.2">
      <c r="A20" s="40" t="s">
        <v>489</v>
      </c>
      <c r="B20" s="8" t="s">
        <v>480</v>
      </c>
      <c r="C20" s="9">
        <v>500</v>
      </c>
      <c r="D20" s="9" t="s">
        <v>21</v>
      </c>
      <c r="E20" s="10"/>
      <c r="G20" s="11" t="s">
        <v>13</v>
      </c>
      <c r="H20" s="12" t="s">
        <v>55</v>
      </c>
      <c r="I20" s="13">
        <v>27484.97</v>
      </c>
    </row>
    <row r="21" spans="1:9" ht="25.5" x14ac:dyDescent="0.2">
      <c r="A21" s="40" t="s">
        <v>489</v>
      </c>
      <c r="B21" s="8" t="s">
        <v>463</v>
      </c>
      <c r="C21" s="38">
        <v>250</v>
      </c>
      <c r="D21" s="9" t="s">
        <v>60</v>
      </c>
      <c r="E21" s="10"/>
      <c r="G21" s="11" t="s">
        <v>10</v>
      </c>
      <c r="H21" s="12" t="s">
        <v>11</v>
      </c>
      <c r="I21" s="13">
        <v>520</v>
      </c>
    </row>
    <row r="22" spans="1:9" ht="25.5" x14ac:dyDescent="0.2">
      <c r="A22" s="40" t="s">
        <v>489</v>
      </c>
      <c r="B22" s="8" t="s">
        <v>471</v>
      </c>
      <c r="C22" s="9">
        <v>480</v>
      </c>
      <c r="D22" s="9" t="s">
        <v>60</v>
      </c>
      <c r="E22" s="10"/>
      <c r="G22" s="11" t="s">
        <v>52</v>
      </c>
      <c r="H22" s="12" t="s">
        <v>53</v>
      </c>
      <c r="I22" s="13">
        <v>25949.4</v>
      </c>
    </row>
    <row r="23" spans="1:9" ht="51" x14ac:dyDescent="0.2">
      <c r="A23" s="40" t="s">
        <v>489</v>
      </c>
      <c r="B23" s="8" t="s">
        <v>104</v>
      </c>
      <c r="C23" s="9">
        <v>2500</v>
      </c>
      <c r="D23" s="9" t="s">
        <v>41</v>
      </c>
      <c r="E23" s="10">
        <f>SUM(C16:C23)</f>
        <v>6292</v>
      </c>
      <c r="F23" s="19">
        <f>8000-E23</f>
        <v>1708</v>
      </c>
      <c r="G23" s="11" t="s">
        <v>17</v>
      </c>
      <c r="H23" s="12" t="s">
        <v>67</v>
      </c>
      <c r="I23" s="13">
        <v>62782.03</v>
      </c>
    </row>
    <row r="24" spans="1:9" s="54" customFormat="1" ht="25.5" x14ac:dyDescent="0.2">
      <c r="A24" s="40" t="s">
        <v>489</v>
      </c>
      <c r="B24" s="8" t="s">
        <v>106</v>
      </c>
      <c r="C24" s="9">
        <v>300</v>
      </c>
      <c r="D24" s="9" t="s">
        <v>41</v>
      </c>
      <c r="E24" s="10"/>
      <c r="F24" s="20"/>
      <c r="G24" s="35"/>
      <c r="H24" s="35"/>
      <c r="I24" s="53">
        <f>SUM(I3:I23)</f>
        <v>519577.63</v>
      </c>
    </row>
    <row r="25" spans="1:9" s="54" customFormat="1" ht="25.5" x14ac:dyDescent="0.2">
      <c r="A25" s="40" t="s">
        <v>489</v>
      </c>
      <c r="B25" s="8" t="s">
        <v>481</v>
      </c>
      <c r="C25" s="9">
        <v>500</v>
      </c>
      <c r="D25" s="9" t="s">
        <v>13</v>
      </c>
      <c r="E25" s="10"/>
      <c r="F25" s="20"/>
      <c r="G25" s="35"/>
      <c r="H25" s="35"/>
      <c r="I25" s="35"/>
    </row>
    <row r="26" spans="1:9" s="54" customFormat="1" ht="25.5" x14ac:dyDescent="0.2">
      <c r="A26" s="40" t="s">
        <v>489</v>
      </c>
      <c r="B26" s="8" t="s">
        <v>105</v>
      </c>
      <c r="C26" s="9">
        <v>400</v>
      </c>
      <c r="D26" s="9" t="s">
        <v>17</v>
      </c>
      <c r="E26" s="10"/>
      <c r="F26" s="20"/>
      <c r="G26" s="35"/>
      <c r="H26" s="35"/>
      <c r="I26" s="35"/>
    </row>
    <row r="27" spans="1:9" s="54" customFormat="1" ht="25.5" x14ac:dyDescent="0.2">
      <c r="A27" s="40" t="s">
        <v>489</v>
      </c>
      <c r="B27" s="8" t="s">
        <v>470</v>
      </c>
      <c r="C27" s="9">
        <v>780</v>
      </c>
      <c r="D27" s="9" t="s">
        <v>17</v>
      </c>
      <c r="E27" s="10"/>
      <c r="F27" s="20"/>
      <c r="G27" s="35"/>
      <c r="H27" s="35"/>
      <c r="I27" s="35"/>
    </row>
    <row r="28" spans="1:9" s="54" customFormat="1" ht="25.5" x14ac:dyDescent="0.2">
      <c r="A28" s="40" t="s">
        <v>489</v>
      </c>
      <c r="B28" s="8" t="s">
        <v>473</v>
      </c>
      <c r="C28" s="9">
        <v>500</v>
      </c>
      <c r="D28" s="9" t="s">
        <v>17</v>
      </c>
      <c r="E28" s="10"/>
      <c r="F28" s="20"/>
      <c r="G28" s="35"/>
      <c r="H28" s="35"/>
      <c r="I28" s="35"/>
    </row>
    <row r="29" spans="1:9" s="54" customFormat="1" ht="25.5" x14ac:dyDescent="0.2">
      <c r="A29" s="40" t="s">
        <v>490</v>
      </c>
      <c r="B29" s="8" t="s">
        <v>179</v>
      </c>
      <c r="C29" s="9">
        <v>1000</v>
      </c>
      <c r="D29" s="9" t="s">
        <v>9</v>
      </c>
      <c r="E29" s="10"/>
      <c r="F29" s="20"/>
      <c r="G29" s="35"/>
      <c r="H29" s="35"/>
      <c r="I29" s="35"/>
    </row>
    <row r="30" spans="1:9" s="54" customFormat="1" ht="25.5" x14ac:dyDescent="0.2">
      <c r="A30" s="40" t="s">
        <v>490</v>
      </c>
      <c r="B30" s="8" t="s">
        <v>177</v>
      </c>
      <c r="C30" s="9">
        <v>136.62</v>
      </c>
      <c r="D30" s="9" t="s">
        <v>51</v>
      </c>
      <c r="E30" s="10"/>
      <c r="F30" s="20"/>
      <c r="G30" s="35"/>
      <c r="H30" s="35"/>
      <c r="I30" s="35"/>
    </row>
    <row r="31" spans="1:9" ht="25.5" x14ac:dyDescent="0.2">
      <c r="A31" s="40" t="s">
        <v>490</v>
      </c>
      <c r="B31" s="8" t="s">
        <v>175</v>
      </c>
      <c r="C31" s="16">
        <v>1500</v>
      </c>
      <c r="D31" s="9" t="s">
        <v>48</v>
      </c>
      <c r="E31" s="10">
        <f>SUM(C24:C31)</f>
        <v>5116.62</v>
      </c>
      <c r="F31" s="19">
        <f>8000-E31</f>
        <v>2883.38</v>
      </c>
      <c r="G31" s="35"/>
      <c r="H31" s="35"/>
    </row>
    <row r="32" spans="1:9" ht="25.5" x14ac:dyDescent="0.2">
      <c r="A32" s="40" t="s">
        <v>490</v>
      </c>
      <c r="B32" s="8" t="s">
        <v>176</v>
      </c>
      <c r="C32" s="16">
        <v>1150.93</v>
      </c>
      <c r="D32" s="9" t="s">
        <v>48</v>
      </c>
      <c r="E32" s="10"/>
      <c r="G32" s="35"/>
      <c r="H32" s="35"/>
    </row>
    <row r="33" spans="1:8" ht="25.5" x14ac:dyDescent="0.2">
      <c r="A33" s="40" t="s">
        <v>490</v>
      </c>
      <c r="B33" s="31" t="s">
        <v>178</v>
      </c>
      <c r="C33" s="9">
        <v>2212.4499999999998</v>
      </c>
      <c r="D33" s="9" t="s">
        <v>48</v>
      </c>
      <c r="E33" s="10"/>
      <c r="G33" s="35"/>
      <c r="H33" s="35"/>
    </row>
    <row r="34" spans="1:8" ht="25.5" x14ac:dyDescent="0.2">
      <c r="A34" s="40" t="s">
        <v>490</v>
      </c>
      <c r="B34" s="8" t="s">
        <v>173</v>
      </c>
      <c r="C34" s="9">
        <v>500</v>
      </c>
      <c r="D34" s="9" t="s">
        <v>41</v>
      </c>
      <c r="E34" s="10"/>
      <c r="G34" s="35"/>
      <c r="H34" s="35"/>
    </row>
    <row r="35" spans="1:8" ht="25.5" x14ac:dyDescent="0.2">
      <c r="A35" s="40" t="s">
        <v>490</v>
      </c>
      <c r="B35" s="8" t="s">
        <v>174</v>
      </c>
      <c r="C35" s="9">
        <v>1500</v>
      </c>
      <c r="D35" s="9" t="s">
        <v>41</v>
      </c>
      <c r="E35" s="10"/>
      <c r="G35" s="35"/>
      <c r="H35" s="35"/>
    </row>
    <row r="36" spans="1:8" ht="25.5" x14ac:dyDescent="0.2">
      <c r="A36" s="40" t="s">
        <v>491</v>
      </c>
      <c r="B36" s="8" t="s">
        <v>465</v>
      </c>
      <c r="C36" s="9">
        <v>2000</v>
      </c>
      <c r="D36" s="9" t="s">
        <v>51</v>
      </c>
      <c r="E36" s="10"/>
      <c r="G36" s="35"/>
      <c r="H36" s="35"/>
    </row>
    <row r="37" spans="1:8" ht="25.5" x14ac:dyDescent="0.2">
      <c r="A37" s="40" t="s">
        <v>491</v>
      </c>
      <c r="B37" s="8" t="s">
        <v>466</v>
      </c>
      <c r="C37" s="16">
        <v>1250</v>
      </c>
      <c r="D37" s="9" t="s">
        <v>51</v>
      </c>
      <c r="E37" s="10"/>
      <c r="G37" s="35"/>
      <c r="H37" s="35"/>
    </row>
    <row r="38" spans="1:8" ht="25.5" x14ac:dyDescent="0.2">
      <c r="A38" s="40" t="s">
        <v>491</v>
      </c>
      <c r="B38" s="8" t="s">
        <v>469</v>
      </c>
      <c r="C38" s="16">
        <v>1500</v>
      </c>
      <c r="D38" s="9" t="s">
        <v>21</v>
      </c>
      <c r="E38" s="10"/>
      <c r="G38" s="35"/>
      <c r="H38" s="35"/>
    </row>
    <row r="39" spans="1:8" ht="25.5" x14ac:dyDescent="0.2">
      <c r="A39" s="40" t="s">
        <v>491</v>
      </c>
      <c r="B39" s="46" t="s">
        <v>526</v>
      </c>
      <c r="C39" s="16">
        <v>1750</v>
      </c>
      <c r="D39" s="9" t="s">
        <v>21</v>
      </c>
      <c r="E39" s="10"/>
      <c r="G39" s="35"/>
      <c r="H39" s="35"/>
    </row>
    <row r="40" spans="1:8" ht="25.5" x14ac:dyDescent="0.2">
      <c r="A40" s="40" t="s">
        <v>491</v>
      </c>
      <c r="B40" s="8" t="s">
        <v>467</v>
      </c>
      <c r="C40" s="16">
        <v>750</v>
      </c>
      <c r="D40" s="9" t="s">
        <v>13</v>
      </c>
      <c r="E40" s="10"/>
      <c r="G40" s="35"/>
      <c r="H40" s="35"/>
    </row>
    <row r="41" spans="1:8" ht="25.5" x14ac:dyDescent="0.2">
      <c r="A41" s="40" t="s">
        <v>491</v>
      </c>
      <c r="B41" s="8" t="s">
        <v>468</v>
      </c>
      <c r="C41" s="16">
        <v>750</v>
      </c>
      <c r="D41" s="9" t="s">
        <v>13</v>
      </c>
      <c r="E41" s="10"/>
      <c r="G41" s="35"/>
      <c r="H41" s="35"/>
    </row>
    <row r="42" spans="1:8" x14ac:dyDescent="0.2">
      <c r="A42" s="40" t="s">
        <v>492</v>
      </c>
      <c r="B42" s="8" t="s">
        <v>199</v>
      </c>
      <c r="C42" s="16">
        <v>694</v>
      </c>
      <c r="D42" s="9" t="s">
        <v>42</v>
      </c>
      <c r="E42" s="10">
        <f>SUM(C32:C42)</f>
        <v>14057.380000000001</v>
      </c>
      <c r="F42" s="19">
        <f>8000-E42</f>
        <v>-6057.380000000001</v>
      </c>
      <c r="G42" s="35"/>
      <c r="H42" s="35"/>
    </row>
    <row r="43" spans="1:8" x14ac:dyDescent="0.2">
      <c r="A43" s="40" t="s">
        <v>492</v>
      </c>
      <c r="B43" s="8" t="s">
        <v>364</v>
      </c>
      <c r="C43" s="9">
        <v>750</v>
      </c>
      <c r="D43" s="9" t="s">
        <v>42</v>
      </c>
      <c r="E43" s="10"/>
      <c r="G43" s="35"/>
      <c r="H43" s="35"/>
    </row>
    <row r="44" spans="1:8" ht="25.5" x14ac:dyDescent="0.2">
      <c r="A44" s="40" t="s">
        <v>492</v>
      </c>
      <c r="B44" s="8" t="s">
        <v>365</v>
      </c>
      <c r="C44" s="16">
        <v>360</v>
      </c>
      <c r="D44" s="9" t="s">
        <v>42</v>
      </c>
      <c r="E44" s="10"/>
      <c r="G44" s="35"/>
      <c r="H44" s="35"/>
    </row>
    <row r="45" spans="1:8" ht="25.5" x14ac:dyDescent="0.2">
      <c r="A45" s="40" t="s">
        <v>492</v>
      </c>
      <c r="B45" s="21" t="s">
        <v>367</v>
      </c>
      <c r="C45" s="9">
        <v>470</v>
      </c>
      <c r="D45" s="9" t="s">
        <v>42</v>
      </c>
      <c r="E45" s="10"/>
      <c r="G45" s="35"/>
      <c r="H45" s="35"/>
    </row>
    <row r="46" spans="1:8" x14ac:dyDescent="0.2">
      <c r="A46" s="40" t="s">
        <v>492</v>
      </c>
      <c r="B46" s="8" t="s">
        <v>368</v>
      </c>
      <c r="C46" s="9">
        <v>156</v>
      </c>
      <c r="D46" s="9" t="s">
        <v>42</v>
      </c>
      <c r="E46" s="10"/>
      <c r="G46" s="35"/>
      <c r="H46" s="35"/>
    </row>
    <row r="47" spans="1:8" x14ac:dyDescent="0.2">
      <c r="A47" s="40" t="s">
        <v>492</v>
      </c>
      <c r="B47" s="8" t="s">
        <v>200</v>
      </c>
      <c r="C47" s="9">
        <v>682</v>
      </c>
      <c r="D47" s="9" t="s">
        <v>57</v>
      </c>
      <c r="E47" s="10"/>
      <c r="G47" s="35"/>
      <c r="H47" s="35"/>
    </row>
    <row r="48" spans="1:8" x14ac:dyDescent="0.2">
      <c r="A48" s="40" t="s">
        <v>492</v>
      </c>
      <c r="B48" s="8" t="s">
        <v>366</v>
      </c>
      <c r="C48" s="9">
        <v>750</v>
      </c>
      <c r="D48" s="9" t="s">
        <v>57</v>
      </c>
      <c r="E48" s="10"/>
      <c r="G48" s="35"/>
      <c r="H48" s="35"/>
    </row>
    <row r="49" spans="1:8" x14ac:dyDescent="0.2">
      <c r="A49" s="40" t="s">
        <v>492</v>
      </c>
      <c r="B49" s="8" t="s">
        <v>373</v>
      </c>
      <c r="C49" s="9">
        <v>740</v>
      </c>
      <c r="D49" s="9" t="s">
        <v>57</v>
      </c>
      <c r="E49" s="10"/>
      <c r="G49" s="35"/>
      <c r="H49" s="35"/>
    </row>
    <row r="50" spans="1:8" x14ac:dyDescent="0.2">
      <c r="A50" s="40" t="s">
        <v>492</v>
      </c>
      <c r="B50" s="8" t="s">
        <v>202</v>
      </c>
      <c r="C50" s="16">
        <v>6224</v>
      </c>
      <c r="D50" s="9" t="s">
        <v>51</v>
      </c>
      <c r="E50" s="10">
        <f>SUM(C43:C50)</f>
        <v>10132</v>
      </c>
      <c r="F50" s="19">
        <f>8000-E50</f>
        <v>-2132</v>
      </c>
      <c r="G50" s="35"/>
      <c r="H50" s="35"/>
    </row>
    <row r="51" spans="1:8" x14ac:dyDescent="0.2">
      <c r="A51" s="41" t="s">
        <v>492</v>
      </c>
      <c r="B51" s="22" t="s">
        <v>369</v>
      </c>
      <c r="C51" s="23">
        <v>1000</v>
      </c>
      <c r="D51" s="9" t="s">
        <v>51</v>
      </c>
      <c r="E51" s="10"/>
      <c r="G51" s="35"/>
      <c r="H51" s="35"/>
    </row>
    <row r="52" spans="1:8" ht="25.5" x14ac:dyDescent="0.2">
      <c r="A52" s="41" t="s">
        <v>492</v>
      </c>
      <c r="B52" s="8" t="s">
        <v>370</v>
      </c>
      <c r="C52" s="9">
        <v>1500</v>
      </c>
      <c r="D52" s="9" t="s">
        <v>51</v>
      </c>
      <c r="E52" s="10"/>
      <c r="G52" s="35"/>
      <c r="H52" s="35"/>
    </row>
    <row r="53" spans="1:8" x14ac:dyDescent="0.2">
      <c r="A53" s="41" t="s">
        <v>492</v>
      </c>
      <c r="B53" s="8" t="s">
        <v>201</v>
      </c>
      <c r="C53" s="16">
        <v>200</v>
      </c>
      <c r="D53" s="9" t="s">
        <v>21</v>
      </c>
      <c r="E53" s="10"/>
      <c r="G53" s="35"/>
      <c r="H53" s="35"/>
    </row>
    <row r="54" spans="1:8" x14ac:dyDescent="0.2">
      <c r="A54" s="41" t="s">
        <v>492</v>
      </c>
      <c r="B54" s="8" t="s">
        <v>203</v>
      </c>
      <c r="C54" s="9">
        <v>200</v>
      </c>
      <c r="D54" s="9" t="s">
        <v>21</v>
      </c>
      <c r="E54" s="10"/>
      <c r="G54" s="35"/>
      <c r="H54" s="35"/>
    </row>
    <row r="55" spans="1:8" ht="25.5" x14ac:dyDescent="0.2">
      <c r="A55" s="41" t="s">
        <v>492</v>
      </c>
      <c r="B55" s="8" t="s">
        <v>363</v>
      </c>
      <c r="C55" s="9">
        <v>1250</v>
      </c>
      <c r="D55" s="9" t="s">
        <v>48</v>
      </c>
      <c r="E55" s="10"/>
      <c r="G55" s="35"/>
      <c r="H55" s="35"/>
    </row>
    <row r="56" spans="1:8" ht="25.5" x14ac:dyDescent="0.2">
      <c r="A56" s="41" t="s">
        <v>492</v>
      </c>
      <c r="B56" s="8" t="s">
        <v>372</v>
      </c>
      <c r="C56" s="9">
        <v>750</v>
      </c>
      <c r="D56" s="9" t="s">
        <v>60</v>
      </c>
      <c r="E56" s="24">
        <f>SUM(C51:C56)</f>
        <v>4900</v>
      </c>
      <c r="F56" s="25">
        <f>8000-E56</f>
        <v>3100</v>
      </c>
      <c r="G56" s="35"/>
      <c r="H56" s="35"/>
    </row>
    <row r="57" spans="1:8" ht="25.5" x14ac:dyDescent="0.2">
      <c r="A57" s="40" t="s">
        <v>492</v>
      </c>
      <c r="B57" s="8" t="s">
        <v>371</v>
      </c>
      <c r="C57" s="9">
        <v>270</v>
      </c>
      <c r="D57" s="9" t="s">
        <v>10</v>
      </c>
      <c r="E57" s="10"/>
      <c r="F57" s="19"/>
      <c r="G57" s="35"/>
      <c r="H57" s="35"/>
    </row>
    <row r="58" spans="1:8" ht="25.5" x14ac:dyDescent="0.2">
      <c r="A58" s="40" t="s">
        <v>493</v>
      </c>
      <c r="B58" s="8" t="s">
        <v>297</v>
      </c>
      <c r="C58" s="16">
        <v>750</v>
      </c>
      <c r="D58" s="9" t="s">
        <v>21</v>
      </c>
      <c r="E58" s="10"/>
      <c r="F58" s="19"/>
      <c r="G58" s="35"/>
      <c r="H58" s="35"/>
    </row>
    <row r="59" spans="1:8" ht="25.5" x14ac:dyDescent="0.2">
      <c r="A59" s="40" t="s">
        <v>493</v>
      </c>
      <c r="B59" s="8" t="s">
        <v>405</v>
      </c>
      <c r="C59" s="9">
        <v>100</v>
      </c>
      <c r="D59" s="9" t="s">
        <v>21</v>
      </c>
      <c r="E59" s="10"/>
      <c r="F59" s="19"/>
      <c r="G59" s="35"/>
      <c r="H59" s="35"/>
    </row>
    <row r="60" spans="1:8" ht="25.5" x14ac:dyDescent="0.2">
      <c r="A60" s="40" t="s">
        <v>493</v>
      </c>
      <c r="B60" s="8" t="s">
        <v>408</v>
      </c>
      <c r="C60" s="9">
        <v>2170</v>
      </c>
      <c r="D60" s="9" t="s">
        <v>21</v>
      </c>
      <c r="E60" s="10"/>
      <c r="F60" s="19"/>
      <c r="G60" s="35"/>
      <c r="H60" s="35"/>
    </row>
    <row r="61" spans="1:8" ht="25.5" x14ac:dyDescent="0.2">
      <c r="A61" s="40" t="s">
        <v>493</v>
      </c>
      <c r="B61" s="8" t="s">
        <v>411</v>
      </c>
      <c r="C61" s="9">
        <v>2200</v>
      </c>
      <c r="D61" s="9" t="s">
        <v>21</v>
      </c>
      <c r="E61" s="10">
        <f>SUM(C57:C61)</f>
        <v>5490</v>
      </c>
      <c r="F61" s="19">
        <f>8000-E61</f>
        <v>2510</v>
      </c>
      <c r="G61" s="35"/>
      <c r="H61" s="35"/>
    </row>
    <row r="62" spans="1:8" ht="25.5" x14ac:dyDescent="0.2">
      <c r="A62" s="41" t="s">
        <v>493</v>
      </c>
      <c r="B62" s="22" t="s">
        <v>409</v>
      </c>
      <c r="C62" s="23">
        <v>180</v>
      </c>
      <c r="D62" s="9" t="s">
        <v>25</v>
      </c>
      <c r="E62" s="10"/>
      <c r="G62" s="35"/>
      <c r="H62" s="35"/>
    </row>
    <row r="63" spans="1:8" ht="25.5" x14ac:dyDescent="0.2">
      <c r="A63" s="41" t="s">
        <v>493</v>
      </c>
      <c r="B63" s="8" t="s">
        <v>410</v>
      </c>
      <c r="C63" s="9">
        <v>150</v>
      </c>
      <c r="D63" s="9" t="s">
        <v>25</v>
      </c>
      <c r="E63" s="10"/>
      <c r="G63" s="35"/>
      <c r="H63" s="35"/>
    </row>
    <row r="64" spans="1:8" ht="25.5" x14ac:dyDescent="0.2">
      <c r="A64" s="41" t="s">
        <v>493</v>
      </c>
      <c r="B64" s="8" t="s">
        <v>298</v>
      </c>
      <c r="C64" s="16">
        <v>700</v>
      </c>
      <c r="D64" s="9" t="s">
        <v>41</v>
      </c>
      <c r="E64" s="10"/>
      <c r="G64" s="35"/>
      <c r="H64" s="35"/>
    </row>
    <row r="65" spans="1:8" ht="25.5" x14ac:dyDescent="0.2">
      <c r="A65" s="41" t="s">
        <v>493</v>
      </c>
      <c r="B65" s="8" t="s">
        <v>299</v>
      </c>
      <c r="C65" s="16">
        <v>500</v>
      </c>
      <c r="D65" s="9" t="s">
        <v>13</v>
      </c>
      <c r="E65" s="10"/>
      <c r="G65" s="35"/>
      <c r="H65" s="35"/>
    </row>
    <row r="66" spans="1:8" ht="25.5" x14ac:dyDescent="0.2">
      <c r="A66" s="41" t="s">
        <v>493</v>
      </c>
      <c r="B66" s="8" t="s">
        <v>406</v>
      </c>
      <c r="C66" s="9">
        <v>500</v>
      </c>
      <c r="D66" s="9" t="s">
        <v>13</v>
      </c>
      <c r="E66" s="10"/>
      <c r="G66" s="35"/>
      <c r="H66" s="35"/>
    </row>
    <row r="67" spans="1:8" ht="25.5" x14ac:dyDescent="0.2">
      <c r="A67" s="41" t="s">
        <v>493</v>
      </c>
      <c r="B67" s="8" t="s">
        <v>407</v>
      </c>
      <c r="C67" s="9">
        <v>750</v>
      </c>
      <c r="D67" s="9" t="s">
        <v>13</v>
      </c>
      <c r="E67" s="10"/>
      <c r="G67" s="35"/>
      <c r="H67" s="35"/>
    </row>
    <row r="68" spans="1:8" ht="25.5" x14ac:dyDescent="0.2">
      <c r="A68" s="41" t="s">
        <v>494</v>
      </c>
      <c r="B68" s="17" t="s">
        <v>402</v>
      </c>
      <c r="C68" s="18">
        <v>500</v>
      </c>
      <c r="D68" s="9" t="s">
        <v>21</v>
      </c>
      <c r="E68" s="10">
        <f>SUM(C62:C68)</f>
        <v>3280</v>
      </c>
      <c r="F68" s="19">
        <f>8000-E68</f>
        <v>4720</v>
      </c>
      <c r="G68" s="35"/>
      <c r="H68" s="35"/>
    </row>
    <row r="69" spans="1:8" ht="25.5" x14ac:dyDescent="0.2">
      <c r="A69" s="40" t="s">
        <v>494</v>
      </c>
      <c r="B69" s="8" t="s">
        <v>400</v>
      </c>
      <c r="C69" s="9">
        <v>1000</v>
      </c>
      <c r="D69" s="9" t="s">
        <v>13</v>
      </c>
      <c r="E69" s="10"/>
      <c r="F69" s="19"/>
      <c r="G69" s="35"/>
      <c r="H69" s="35"/>
    </row>
    <row r="70" spans="1:8" ht="25.5" x14ac:dyDescent="0.2">
      <c r="A70" s="40" t="s">
        <v>494</v>
      </c>
      <c r="B70" s="17" t="s">
        <v>401</v>
      </c>
      <c r="C70" s="18">
        <v>5000</v>
      </c>
      <c r="D70" s="9" t="s">
        <v>13</v>
      </c>
      <c r="E70" s="10"/>
      <c r="F70" s="19"/>
      <c r="G70" s="35"/>
      <c r="H70" s="35"/>
    </row>
    <row r="71" spans="1:8" ht="25.5" x14ac:dyDescent="0.2">
      <c r="A71" s="40" t="s">
        <v>494</v>
      </c>
      <c r="B71" s="8" t="s">
        <v>404</v>
      </c>
      <c r="C71" s="9">
        <v>1000</v>
      </c>
      <c r="D71" s="9" t="s">
        <v>13</v>
      </c>
      <c r="E71" s="10"/>
      <c r="F71" s="19"/>
      <c r="G71" s="35"/>
      <c r="H71" s="35"/>
    </row>
    <row r="72" spans="1:8" ht="25.5" x14ac:dyDescent="0.2">
      <c r="A72" s="40" t="s">
        <v>494</v>
      </c>
      <c r="B72" s="8" t="s">
        <v>403</v>
      </c>
      <c r="C72" s="9">
        <v>500</v>
      </c>
      <c r="D72" s="9" t="s">
        <v>17</v>
      </c>
      <c r="E72" s="10"/>
      <c r="F72" s="19"/>
      <c r="G72" s="35"/>
      <c r="H72" s="35"/>
    </row>
    <row r="73" spans="1:8" x14ac:dyDescent="0.2">
      <c r="A73" s="40" t="s">
        <v>495</v>
      </c>
      <c r="B73" s="8" t="s">
        <v>450</v>
      </c>
      <c r="C73" s="9">
        <v>150</v>
      </c>
      <c r="D73" s="9" t="s">
        <v>42</v>
      </c>
      <c r="E73" s="10"/>
      <c r="F73" s="19"/>
      <c r="G73" s="35"/>
      <c r="H73" s="35"/>
    </row>
    <row r="74" spans="1:8" x14ac:dyDescent="0.2">
      <c r="A74" s="40" t="s">
        <v>495</v>
      </c>
      <c r="B74" s="8" t="s">
        <v>451</v>
      </c>
      <c r="C74" s="9">
        <v>1250</v>
      </c>
      <c r="D74" s="9" t="s">
        <v>51</v>
      </c>
      <c r="E74" s="10">
        <f>SUM(C69:C74)</f>
        <v>8900</v>
      </c>
      <c r="F74" s="19">
        <f>8000-E74</f>
        <v>-900</v>
      </c>
      <c r="G74" s="35"/>
      <c r="H74" s="35"/>
    </row>
    <row r="75" spans="1:8" x14ac:dyDescent="0.2">
      <c r="A75" s="40" t="s">
        <v>495</v>
      </c>
      <c r="B75" s="8" t="s">
        <v>451</v>
      </c>
      <c r="C75" s="9">
        <v>750</v>
      </c>
      <c r="D75" s="9" t="s">
        <v>51</v>
      </c>
      <c r="E75" s="10"/>
      <c r="G75" s="35"/>
      <c r="H75" s="35"/>
    </row>
    <row r="76" spans="1:8" x14ac:dyDescent="0.2">
      <c r="A76" s="40" t="s">
        <v>495</v>
      </c>
      <c r="B76" s="8" t="s">
        <v>443</v>
      </c>
      <c r="C76" s="16">
        <v>850</v>
      </c>
      <c r="D76" s="9" t="s">
        <v>21</v>
      </c>
      <c r="E76" s="10"/>
      <c r="G76" s="35"/>
      <c r="H76" s="35"/>
    </row>
    <row r="77" spans="1:8" x14ac:dyDescent="0.2">
      <c r="A77" s="40" t="s">
        <v>495</v>
      </c>
      <c r="B77" s="8" t="s">
        <v>444</v>
      </c>
      <c r="C77" s="9">
        <v>250</v>
      </c>
      <c r="D77" s="9" t="s">
        <v>21</v>
      </c>
      <c r="E77" s="10"/>
      <c r="G77" s="35"/>
      <c r="H77" s="35"/>
    </row>
    <row r="78" spans="1:8" x14ac:dyDescent="0.2">
      <c r="A78" s="40" t="s">
        <v>495</v>
      </c>
      <c r="B78" s="8" t="s">
        <v>453</v>
      </c>
      <c r="C78" s="9">
        <v>570</v>
      </c>
      <c r="D78" s="9" t="s">
        <v>21</v>
      </c>
      <c r="E78" s="10"/>
      <c r="G78" s="35"/>
      <c r="H78" s="35"/>
    </row>
    <row r="79" spans="1:8" x14ac:dyDescent="0.2">
      <c r="A79" s="40" t="s">
        <v>495</v>
      </c>
      <c r="B79" s="8" t="s">
        <v>452</v>
      </c>
      <c r="C79" s="9">
        <v>1170</v>
      </c>
      <c r="D79" s="9" t="s">
        <v>25</v>
      </c>
      <c r="E79" s="10"/>
      <c r="G79" s="35"/>
      <c r="H79" s="35"/>
    </row>
    <row r="80" spans="1:8" x14ac:dyDescent="0.2">
      <c r="A80" s="40" t="s">
        <v>495</v>
      </c>
      <c r="B80" s="8" t="s">
        <v>446</v>
      </c>
      <c r="C80" s="9">
        <v>600</v>
      </c>
      <c r="D80" s="9" t="s">
        <v>60</v>
      </c>
      <c r="E80" s="10"/>
      <c r="G80" s="35"/>
      <c r="H80" s="35"/>
    </row>
    <row r="81" spans="1:8" x14ac:dyDescent="0.2">
      <c r="A81" s="40" t="s">
        <v>495</v>
      </c>
      <c r="B81" s="8" t="s">
        <v>447</v>
      </c>
      <c r="C81" s="9">
        <v>600</v>
      </c>
      <c r="D81" s="9" t="s">
        <v>41</v>
      </c>
      <c r="E81" s="10"/>
      <c r="G81" s="35"/>
      <c r="H81" s="35"/>
    </row>
    <row r="82" spans="1:8" x14ac:dyDescent="0.2">
      <c r="A82" s="40" t="s">
        <v>495</v>
      </c>
      <c r="B82" s="8" t="s">
        <v>449</v>
      </c>
      <c r="C82" s="9">
        <v>260</v>
      </c>
      <c r="D82" s="9" t="s">
        <v>41</v>
      </c>
      <c r="E82" s="10"/>
      <c r="G82" s="35"/>
      <c r="H82" s="35"/>
    </row>
    <row r="83" spans="1:8" x14ac:dyDescent="0.2">
      <c r="A83" s="40" t="s">
        <v>495</v>
      </c>
      <c r="B83" s="8" t="s">
        <v>445</v>
      </c>
      <c r="C83" s="16">
        <v>300</v>
      </c>
      <c r="D83" s="9" t="s">
        <v>13</v>
      </c>
      <c r="E83" s="10">
        <f>SUM(C75:C83)</f>
        <v>5350</v>
      </c>
      <c r="F83" s="19">
        <f>8000-E83</f>
        <v>2650</v>
      </c>
      <c r="G83" s="35"/>
      <c r="H83" s="35"/>
    </row>
    <row r="84" spans="1:8" ht="25.5" x14ac:dyDescent="0.2">
      <c r="A84" s="40" t="s">
        <v>495</v>
      </c>
      <c r="B84" s="8" t="s">
        <v>448</v>
      </c>
      <c r="C84" s="9">
        <v>1250</v>
      </c>
      <c r="D84" s="9" t="s">
        <v>17</v>
      </c>
      <c r="E84" s="10"/>
      <c r="G84" s="35"/>
      <c r="H84" s="35"/>
    </row>
    <row r="85" spans="1:8" x14ac:dyDescent="0.2">
      <c r="A85" s="40" t="s">
        <v>496</v>
      </c>
      <c r="B85" s="8" t="s">
        <v>114</v>
      </c>
      <c r="C85" s="9">
        <v>400</v>
      </c>
      <c r="D85" s="9" t="s">
        <v>42</v>
      </c>
      <c r="E85" s="10"/>
      <c r="G85" s="35"/>
      <c r="H85" s="35"/>
    </row>
    <row r="86" spans="1:8" ht="25.5" x14ac:dyDescent="0.2">
      <c r="A86" s="40" t="s">
        <v>496</v>
      </c>
      <c r="B86" s="8" t="s">
        <v>109</v>
      </c>
      <c r="C86" s="9">
        <v>388.03</v>
      </c>
      <c r="D86" s="9" t="s">
        <v>57</v>
      </c>
      <c r="E86" s="10"/>
      <c r="G86" s="35"/>
      <c r="H86" s="35"/>
    </row>
    <row r="87" spans="1:8" x14ac:dyDescent="0.2">
      <c r="A87" s="40" t="s">
        <v>496</v>
      </c>
      <c r="B87" s="8" t="s">
        <v>295</v>
      </c>
      <c r="C87" s="38">
        <v>2000</v>
      </c>
      <c r="D87" s="9" t="s">
        <v>51</v>
      </c>
      <c r="E87" s="10"/>
      <c r="G87" s="35"/>
      <c r="H87" s="35"/>
    </row>
    <row r="88" spans="1:8" x14ac:dyDescent="0.2">
      <c r="A88" s="40" t="s">
        <v>496</v>
      </c>
      <c r="B88" s="8" t="s">
        <v>111</v>
      </c>
      <c r="C88" s="16">
        <v>516</v>
      </c>
      <c r="D88" s="9" t="s">
        <v>21</v>
      </c>
      <c r="E88" s="10">
        <f>SUM(C84:C88)</f>
        <v>4554.03</v>
      </c>
      <c r="F88" s="19">
        <f>8000-E88</f>
        <v>3445.9700000000003</v>
      </c>
      <c r="G88" s="35"/>
      <c r="H88" s="35"/>
    </row>
    <row r="89" spans="1:8" x14ac:dyDescent="0.2">
      <c r="A89" s="45" t="s">
        <v>496</v>
      </c>
      <c r="B89" s="27" t="s">
        <v>112</v>
      </c>
      <c r="C89" s="16">
        <v>975</v>
      </c>
      <c r="D89" s="9" t="s">
        <v>21</v>
      </c>
      <c r="E89" s="28"/>
      <c r="F89" s="29"/>
      <c r="G89" s="35"/>
      <c r="H89" s="35"/>
    </row>
    <row r="90" spans="1:8" x14ac:dyDescent="0.2">
      <c r="A90" s="45" t="s">
        <v>496</v>
      </c>
      <c r="B90" s="8" t="s">
        <v>113</v>
      </c>
      <c r="C90" s="9">
        <v>300</v>
      </c>
      <c r="D90" s="9" t="s">
        <v>21</v>
      </c>
      <c r="E90" s="28"/>
      <c r="F90" s="29"/>
      <c r="G90" s="35"/>
      <c r="H90" s="35"/>
    </row>
    <row r="91" spans="1:8" x14ac:dyDescent="0.2">
      <c r="A91" s="45" t="s">
        <v>496</v>
      </c>
      <c r="B91" s="8" t="s">
        <v>111</v>
      </c>
      <c r="C91" s="38">
        <v>516</v>
      </c>
      <c r="D91" s="9" t="s">
        <v>21</v>
      </c>
      <c r="E91" s="28"/>
      <c r="F91" s="29"/>
      <c r="G91" s="35"/>
      <c r="H91" s="35"/>
    </row>
    <row r="92" spans="1:8" ht="25.5" x14ac:dyDescent="0.2">
      <c r="A92" s="45" t="s">
        <v>496</v>
      </c>
      <c r="B92" s="8" t="s">
        <v>110</v>
      </c>
      <c r="C92" s="9">
        <v>1611.97</v>
      </c>
      <c r="D92" s="9" t="s">
        <v>18</v>
      </c>
      <c r="E92" s="28"/>
      <c r="F92" s="29"/>
      <c r="G92" s="35"/>
      <c r="H92" s="35"/>
    </row>
    <row r="93" spans="1:8" x14ac:dyDescent="0.2">
      <c r="A93" s="45" t="s">
        <v>496</v>
      </c>
      <c r="B93" s="8" t="s">
        <v>115</v>
      </c>
      <c r="C93" s="9">
        <v>3809</v>
      </c>
      <c r="D93" s="9" t="s">
        <v>48</v>
      </c>
      <c r="E93" s="28"/>
      <c r="F93" s="29"/>
      <c r="G93" s="35"/>
      <c r="H93" s="35"/>
    </row>
    <row r="94" spans="1:8" x14ac:dyDescent="0.2">
      <c r="A94" s="45" t="s">
        <v>496</v>
      </c>
      <c r="B94" s="8" t="s">
        <v>115</v>
      </c>
      <c r="C94" s="38">
        <v>191</v>
      </c>
      <c r="D94" s="9" t="s">
        <v>48</v>
      </c>
      <c r="E94" s="28"/>
      <c r="F94" s="29"/>
      <c r="G94" s="35"/>
      <c r="H94" s="35"/>
    </row>
    <row r="95" spans="1:8" x14ac:dyDescent="0.2">
      <c r="A95" s="45" t="s">
        <v>496</v>
      </c>
      <c r="B95" s="8" t="s">
        <v>460</v>
      </c>
      <c r="C95" s="38">
        <v>1717.5</v>
      </c>
      <c r="D95" s="9" t="s">
        <v>48</v>
      </c>
      <c r="E95" s="28"/>
      <c r="F95" s="29"/>
      <c r="G95" s="35"/>
      <c r="H95" s="35"/>
    </row>
    <row r="96" spans="1:8" ht="25.5" x14ac:dyDescent="0.2">
      <c r="A96" s="45" t="s">
        <v>496</v>
      </c>
      <c r="B96" s="8" t="s">
        <v>459</v>
      </c>
      <c r="C96" s="38">
        <v>180</v>
      </c>
      <c r="D96" s="9" t="s">
        <v>41</v>
      </c>
      <c r="E96" s="28"/>
      <c r="F96" s="29"/>
      <c r="G96" s="35"/>
      <c r="H96" s="35"/>
    </row>
    <row r="97" spans="1:8" x14ac:dyDescent="0.2">
      <c r="A97" s="45" t="s">
        <v>496</v>
      </c>
      <c r="B97" s="8" t="s">
        <v>462</v>
      </c>
      <c r="C97" s="38">
        <v>800</v>
      </c>
      <c r="D97" s="9" t="s">
        <v>41</v>
      </c>
      <c r="E97" s="28"/>
      <c r="F97" s="29"/>
      <c r="G97" s="35"/>
      <c r="H97" s="35"/>
    </row>
    <row r="98" spans="1:8" ht="25.5" x14ac:dyDescent="0.2">
      <c r="A98" s="45" t="s">
        <v>496</v>
      </c>
      <c r="B98" s="8" t="s">
        <v>458</v>
      </c>
      <c r="C98" s="38">
        <v>2500</v>
      </c>
      <c r="D98" s="9" t="s">
        <v>17</v>
      </c>
      <c r="E98" s="28"/>
      <c r="F98" s="29"/>
      <c r="G98" s="35"/>
      <c r="H98" s="35"/>
    </row>
    <row r="99" spans="1:8" ht="25.5" x14ac:dyDescent="0.2">
      <c r="A99" s="45" t="s">
        <v>496</v>
      </c>
      <c r="B99" s="8" t="s">
        <v>461</v>
      </c>
      <c r="C99" s="38">
        <v>95.5</v>
      </c>
      <c r="D99" s="9"/>
      <c r="E99" s="28"/>
      <c r="F99" s="29"/>
      <c r="G99" s="35"/>
      <c r="H99" s="35"/>
    </row>
    <row r="100" spans="1:8" x14ac:dyDescent="0.2">
      <c r="A100" s="45" t="s">
        <v>497</v>
      </c>
      <c r="B100" s="8" t="s">
        <v>220</v>
      </c>
      <c r="C100" s="16">
        <v>500</v>
      </c>
      <c r="D100" s="9" t="s">
        <v>9</v>
      </c>
      <c r="E100" s="28"/>
      <c r="F100" s="29"/>
      <c r="G100" s="35"/>
      <c r="H100" s="35"/>
    </row>
    <row r="101" spans="1:8" x14ac:dyDescent="0.2">
      <c r="A101" s="45" t="s">
        <v>497</v>
      </c>
      <c r="B101" s="8" t="s">
        <v>225</v>
      </c>
      <c r="C101" s="9">
        <v>1200</v>
      </c>
      <c r="D101" s="9" t="s">
        <v>57</v>
      </c>
      <c r="E101" s="28"/>
      <c r="F101" s="29"/>
      <c r="G101" s="35"/>
      <c r="H101" s="35"/>
    </row>
    <row r="102" spans="1:8" ht="25.5" x14ac:dyDescent="0.2">
      <c r="A102" s="45" t="s">
        <v>497</v>
      </c>
      <c r="B102" s="8" t="s">
        <v>223</v>
      </c>
      <c r="C102" s="16">
        <v>500</v>
      </c>
      <c r="D102" s="9" t="s">
        <v>21</v>
      </c>
      <c r="E102" s="28"/>
      <c r="F102" s="29"/>
      <c r="G102" s="35"/>
      <c r="H102" s="35"/>
    </row>
    <row r="103" spans="1:8" ht="25.5" x14ac:dyDescent="0.2">
      <c r="A103" s="45" t="s">
        <v>497</v>
      </c>
      <c r="B103" s="8" t="s">
        <v>224</v>
      </c>
      <c r="C103" s="9">
        <v>1900</v>
      </c>
      <c r="D103" s="9" t="s">
        <v>21</v>
      </c>
      <c r="E103" s="28"/>
      <c r="F103" s="29"/>
      <c r="G103" s="35"/>
      <c r="H103" s="35"/>
    </row>
    <row r="104" spans="1:8" x14ac:dyDescent="0.2">
      <c r="A104" s="45" t="s">
        <v>497</v>
      </c>
      <c r="B104" s="8" t="s">
        <v>217</v>
      </c>
      <c r="C104" s="16">
        <v>750</v>
      </c>
      <c r="D104" s="9" t="s">
        <v>13</v>
      </c>
      <c r="E104" s="28"/>
      <c r="F104" s="29"/>
      <c r="G104" s="35"/>
      <c r="H104" s="35"/>
    </row>
    <row r="105" spans="1:8" x14ac:dyDescent="0.2">
      <c r="A105" s="45" t="s">
        <v>497</v>
      </c>
      <c r="B105" s="8" t="s">
        <v>218</v>
      </c>
      <c r="C105" s="9">
        <v>750</v>
      </c>
      <c r="D105" s="9" t="s">
        <v>13</v>
      </c>
      <c r="E105" s="28"/>
      <c r="F105" s="29"/>
      <c r="G105" s="35"/>
      <c r="H105" s="35"/>
    </row>
    <row r="106" spans="1:8" ht="25.5" x14ac:dyDescent="0.2">
      <c r="A106" s="45" t="s">
        <v>497</v>
      </c>
      <c r="B106" s="8" t="s">
        <v>219</v>
      </c>
      <c r="C106" s="9">
        <v>750</v>
      </c>
      <c r="D106" s="9" t="s">
        <v>13</v>
      </c>
      <c r="E106" s="28">
        <f>SUM(C89:C106)</f>
        <v>19045.97</v>
      </c>
      <c r="F106" s="30">
        <f>8000-E106</f>
        <v>-11045.970000000001</v>
      </c>
      <c r="G106" s="35"/>
      <c r="H106" s="35"/>
    </row>
    <row r="107" spans="1:8" ht="25.5" x14ac:dyDescent="0.2">
      <c r="A107" s="41" t="s">
        <v>497</v>
      </c>
      <c r="B107" s="8" t="s">
        <v>221</v>
      </c>
      <c r="C107" s="16">
        <v>400</v>
      </c>
      <c r="D107" s="9" t="s">
        <v>13</v>
      </c>
      <c r="E107" s="10"/>
      <c r="G107" s="35"/>
      <c r="H107" s="35"/>
    </row>
    <row r="108" spans="1:8" ht="25.5" x14ac:dyDescent="0.2">
      <c r="A108" s="41" t="s">
        <v>497</v>
      </c>
      <c r="B108" s="8" t="s">
        <v>216</v>
      </c>
      <c r="C108" s="16">
        <v>500</v>
      </c>
      <c r="D108" s="9" t="s">
        <v>17</v>
      </c>
      <c r="E108" s="10"/>
      <c r="G108" s="35"/>
      <c r="H108" s="35"/>
    </row>
    <row r="109" spans="1:8" ht="25.5" x14ac:dyDescent="0.2">
      <c r="A109" s="41" t="s">
        <v>497</v>
      </c>
      <c r="B109" s="8" t="s">
        <v>222</v>
      </c>
      <c r="C109" s="9">
        <v>750</v>
      </c>
      <c r="D109" s="9" t="s">
        <v>17</v>
      </c>
      <c r="E109" s="10"/>
      <c r="G109" s="35"/>
      <c r="H109" s="35"/>
    </row>
    <row r="110" spans="1:8" x14ac:dyDescent="0.2">
      <c r="A110" s="41" t="s">
        <v>498</v>
      </c>
      <c r="B110" s="8" t="s">
        <v>343</v>
      </c>
      <c r="C110" s="9">
        <v>200</v>
      </c>
      <c r="D110" s="9" t="s">
        <v>21</v>
      </c>
      <c r="E110" s="10"/>
      <c r="G110" s="35"/>
      <c r="H110" s="35"/>
    </row>
    <row r="111" spans="1:8" ht="25.5" x14ac:dyDescent="0.2">
      <c r="A111" s="41" t="s">
        <v>498</v>
      </c>
      <c r="B111" s="8" t="s">
        <v>338</v>
      </c>
      <c r="C111" s="9">
        <v>1000</v>
      </c>
      <c r="D111" s="9" t="s">
        <v>45</v>
      </c>
      <c r="E111" s="10"/>
      <c r="G111" s="35"/>
      <c r="H111" s="35"/>
    </row>
    <row r="112" spans="1:8" ht="25.5" x14ac:dyDescent="0.2">
      <c r="A112" s="41" t="s">
        <v>498</v>
      </c>
      <c r="B112" s="8" t="s">
        <v>339</v>
      </c>
      <c r="C112" s="9">
        <v>1000</v>
      </c>
      <c r="D112" s="9" t="s">
        <v>45</v>
      </c>
      <c r="E112" s="10"/>
      <c r="G112" s="35"/>
      <c r="H112" s="35"/>
    </row>
    <row r="113" spans="1:8" x14ac:dyDescent="0.2">
      <c r="A113" s="41" t="s">
        <v>498</v>
      </c>
      <c r="B113" s="8" t="s">
        <v>340</v>
      </c>
      <c r="C113" s="9">
        <v>1000</v>
      </c>
      <c r="D113" s="9" t="s">
        <v>45</v>
      </c>
      <c r="E113" s="10"/>
      <c r="G113" s="35"/>
      <c r="H113" s="35"/>
    </row>
    <row r="114" spans="1:8" ht="25.5" x14ac:dyDescent="0.2">
      <c r="A114" s="41" t="s">
        <v>498</v>
      </c>
      <c r="B114" s="8" t="s">
        <v>344</v>
      </c>
      <c r="C114" s="9">
        <v>500</v>
      </c>
      <c r="D114" s="9" t="s">
        <v>45</v>
      </c>
      <c r="E114" s="10"/>
      <c r="G114" s="35"/>
      <c r="H114" s="35"/>
    </row>
    <row r="115" spans="1:8" ht="25.5" x14ac:dyDescent="0.2">
      <c r="A115" s="41" t="s">
        <v>498</v>
      </c>
      <c r="B115" s="8" t="s">
        <v>337</v>
      </c>
      <c r="C115" s="9">
        <v>2000</v>
      </c>
      <c r="D115" s="9" t="s">
        <v>41</v>
      </c>
      <c r="E115" s="10"/>
      <c r="G115" s="35"/>
      <c r="H115" s="35"/>
    </row>
    <row r="116" spans="1:8" x14ac:dyDescent="0.2">
      <c r="A116" s="41" t="s">
        <v>498</v>
      </c>
      <c r="B116" s="8" t="s">
        <v>342</v>
      </c>
      <c r="C116" s="9">
        <v>500</v>
      </c>
      <c r="D116" s="9" t="s">
        <v>41</v>
      </c>
      <c r="E116" s="10"/>
      <c r="G116" s="35"/>
      <c r="H116" s="35"/>
    </row>
    <row r="117" spans="1:8" x14ac:dyDescent="0.2">
      <c r="A117" s="41" t="s">
        <v>498</v>
      </c>
      <c r="B117" s="8" t="s">
        <v>345</v>
      </c>
      <c r="C117" s="9">
        <v>500</v>
      </c>
      <c r="D117" s="9" t="s">
        <v>41</v>
      </c>
      <c r="E117" s="10"/>
      <c r="G117" s="35"/>
      <c r="H117" s="35"/>
    </row>
    <row r="118" spans="1:8" x14ac:dyDescent="0.2">
      <c r="A118" s="41" t="s">
        <v>498</v>
      </c>
      <c r="B118" s="8" t="s">
        <v>341</v>
      </c>
      <c r="C118" s="9">
        <v>500</v>
      </c>
      <c r="D118" s="9" t="s">
        <v>17</v>
      </c>
      <c r="E118" s="10"/>
      <c r="G118" s="35"/>
      <c r="H118" s="35"/>
    </row>
    <row r="119" spans="1:8" x14ac:dyDescent="0.2">
      <c r="A119" s="41" t="s">
        <v>498</v>
      </c>
      <c r="B119" s="8" t="s">
        <v>346</v>
      </c>
      <c r="C119" s="9">
        <v>800</v>
      </c>
      <c r="D119" s="9" t="s">
        <v>17</v>
      </c>
      <c r="E119" s="10"/>
      <c r="G119" s="35"/>
      <c r="H119" s="35"/>
    </row>
    <row r="120" spans="1:8" ht="25.5" x14ac:dyDescent="0.2">
      <c r="A120" s="41" t="s">
        <v>499</v>
      </c>
      <c r="B120" s="8" t="s">
        <v>387</v>
      </c>
      <c r="C120" s="9">
        <v>3325</v>
      </c>
      <c r="D120" s="9" t="s">
        <v>57</v>
      </c>
      <c r="E120" s="10"/>
      <c r="G120" s="35"/>
      <c r="H120" s="35"/>
    </row>
    <row r="121" spans="1:8" ht="25.5" x14ac:dyDescent="0.2">
      <c r="A121" s="41" t="s">
        <v>499</v>
      </c>
      <c r="B121" s="8" t="s">
        <v>358</v>
      </c>
      <c r="C121" s="16">
        <v>4800</v>
      </c>
      <c r="D121" s="9" t="s">
        <v>38</v>
      </c>
      <c r="E121" s="10"/>
      <c r="G121" s="35"/>
      <c r="H121" s="35"/>
    </row>
    <row r="122" spans="1:8" ht="25.5" x14ac:dyDescent="0.2">
      <c r="A122" s="41" t="s">
        <v>499</v>
      </c>
      <c r="B122" s="8" t="s">
        <v>39</v>
      </c>
      <c r="C122" s="9">
        <v>4675</v>
      </c>
      <c r="D122" s="9" t="s">
        <v>38</v>
      </c>
      <c r="E122" s="10"/>
      <c r="G122" s="35"/>
      <c r="H122" s="35"/>
    </row>
    <row r="123" spans="1:8" ht="25.5" x14ac:dyDescent="0.2">
      <c r="A123" s="41" t="s">
        <v>499</v>
      </c>
      <c r="B123" s="8" t="s">
        <v>267</v>
      </c>
      <c r="C123" s="16">
        <v>2200</v>
      </c>
      <c r="D123" s="9" t="s">
        <v>17</v>
      </c>
      <c r="E123" s="10"/>
      <c r="G123" s="35"/>
      <c r="H123" s="35"/>
    </row>
    <row r="124" spans="1:8" ht="25.5" x14ac:dyDescent="0.2">
      <c r="A124" s="41" t="s">
        <v>499</v>
      </c>
      <c r="B124" s="8" t="s">
        <v>265</v>
      </c>
      <c r="C124" s="16">
        <v>1000</v>
      </c>
      <c r="D124" s="9" t="s">
        <v>17</v>
      </c>
      <c r="E124" s="10"/>
      <c r="G124" s="35"/>
      <c r="H124" s="35"/>
    </row>
    <row r="125" spans="1:8" ht="25.5" x14ac:dyDescent="0.2">
      <c r="A125" s="41" t="s">
        <v>500</v>
      </c>
      <c r="B125" s="8" t="s">
        <v>262</v>
      </c>
      <c r="C125" s="16">
        <v>1900</v>
      </c>
      <c r="D125" s="9" t="s">
        <v>57</v>
      </c>
      <c r="E125" s="10"/>
      <c r="G125" s="35"/>
      <c r="H125" s="35"/>
    </row>
    <row r="126" spans="1:8" ht="25.5" x14ac:dyDescent="0.2">
      <c r="A126" s="41" t="s">
        <v>500</v>
      </c>
      <c r="B126" s="8" t="s">
        <v>263</v>
      </c>
      <c r="C126" s="9">
        <v>2894.47</v>
      </c>
      <c r="D126" s="9" t="s">
        <v>57</v>
      </c>
      <c r="E126" s="10">
        <f>SUM(C107:C126)</f>
        <v>30444.47</v>
      </c>
      <c r="F126" s="19">
        <f>8000-E126</f>
        <v>-22444.47</v>
      </c>
      <c r="G126" s="35"/>
      <c r="H126" s="35"/>
    </row>
    <row r="127" spans="1:8" ht="25.5" x14ac:dyDescent="0.2">
      <c r="A127" s="40" t="s">
        <v>500</v>
      </c>
      <c r="B127" s="8" t="s">
        <v>268</v>
      </c>
      <c r="C127" s="9">
        <v>270</v>
      </c>
      <c r="D127" s="9" t="s">
        <v>51</v>
      </c>
      <c r="E127" s="10"/>
      <c r="G127" s="35"/>
      <c r="H127" s="35"/>
    </row>
    <row r="128" spans="1:8" ht="25.5" x14ac:dyDescent="0.2">
      <c r="A128" s="40" t="s">
        <v>500</v>
      </c>
      <c r="B128" s="8" t="s">
        <v>264</v>
      </c>
      <c r="C128" s="16">
        <v>150</v>
      </c>
      <c r="D128" s="9" t="s">
        <v>21</v>
      </c>
      <c r="E128" s="10"/>
      <c r="G128" s="35"/>
      <c r="H128" s="35"/>
    </row>
    <row r="129" spans="1:8" ht="25.5" x14ac:dyDescent="0.2">
      <c r="A129" s="40" t="s">
        <v>500</v>
      </c>
      <c r="B129" s="8"/>
      <c r="C129" s="9">
        <v>485.53</v>
      </c>
      <c r="D129" s="9" t="s">
        <v>21</v>
      </c>
      <c r="E129" s="10"/>
      <c r="G129" s="35"/>
      <c r="H129" s="35"/>
    </row>
    <row r="130" spans="1:8" ht="25.5" x14ac:dyDescent="0.2">
      <c r="A130" s="40" t="s">
        <v>500</v>
      </c>
      <c r="B130" s="8" t="s">
        <v>269</v>
      </c>
      <c r="C130" s="9">
        <v>1000</v>
      </c>
      <c r="D130" s="9" t="s">
        <v>21</v>
      </c>
      <c r="E130" s="10"/>
      <c r="G130" s="35"/>
      <c r="H130" s="35"/>
    </row>
    <row r="131" spans="1:8" ht="25.5" x14ac:dyDescent="0.2">
      <c r="A131" s="40" t="s">
        <v>500</v>
      </c>
      <c r="B131" s="8" t="s">
        <v>436</v>
      </c>
      <c r="C131" s="9">
        <v>500</v>
      </c>
      <c r="D131" s="9" t="s">
        <v>21</v>
      </c>
      <c r="E131" s="10"/>
      <c r="G131" s="35"/>
      <c r="H131" s="35"/>
    </row>
    <row r="132" spans="1:8" ht="25.5" x14ac:dyDescent="0.2">
      <c r="A132" s="40" t="s">
        <v>500</v>
      </c>
      <c r="B132" s="8" t="s">
        <v>437</v>
      </c>
      <c r="C132" s="9">
        <v>500</v>
      </c>
      <c r="D132" s="9" t="s">
        <v>21</v>
      </c>
      <c r="E132" s="10"/>
      <c r="G132" s="35"/>
      <c r="H132" s="35"/>
    </row>
    <row r="133" spans="1:8" ht="25.5" x14ac:dyDescent="0.2">
      <c r="A133" s="40" t="s">
        <v>500</v>
      </c>
      <c r="B133" s="8" t="s">
        <v>439</v>
      </c>
      <c r="C133" s="9">
        <v>550</v>
      </c>
      <c r="D133" s="9" t="s">
        <v>21</v>
      </c>
      <c r="E133" s="10">
        <f>SUM(C127:C133)</f>
        <v>3455.5299999999997</v>
      </c>
      <c r="F133" s="19">
        <f>8000-E133</f>
        <v>4544.47</v>
      </c>
      <c r="G133" s="35"/>
      <c r="H133" s="35"/>
    </row>
    <row r="134" spans="1:8" ht="25.5" x14ac:dyDescent="0.2">
      <c r="A134" s="40" t="s">
        <v>500</v>
      </c>
      <c r="B134" s="8" t="s">
        <v>438</v>
      </c>
      <c r="C134" s="9">
        <v>500</v>
      </c>
      <c r="D134" s="9" t="s">
        <v>33</v>
      </c>
      <c r="E134" s="28"/>
      <c r="F134" s="29"/>
      <c r="G134" s="35"/>
      <c r="H134" s="35"/>
    </row>
    <row r="135" spans="1:8" ht="25.5" x14ac:dyDescent="0.2">
      <c r="A135" s="40" t="s">
        <v>500</v>
      </c>
      <c r="B135" s="8" t="s">
        <v>435</v>
      </c>
      <c r="C135" s="9">
        <v>1000</v>
      </c>
      <c r="D135" s="9" t="s">
        <v>41</v>
      </c>
      <c r="E135" s="28"/>
      <c r="F135" s="29"/>
      <c r="G135" s="35"/>
      <c r="H135" s="35"/>
    </row>
    <row r="136" spans="1:8" ht="25.5" x14ac:dyDescent="0.2">
      <c r="A136" s="40" t="s">
        <v>500</v>
      </c>
      <c r="B136" s="8" t="s">
        <v>435</v>
      </c>
      <c r="C136" s="16">
        <v>2000</v>
      </c>
      <c r="D136" s="9" t="s">
        <v>41</v>
      </c>
      <c r="E136" s="28"/>
      <c r="F136" s="29"/>
      <c r="G136" s="35"/>
      <c r="H136" s="35"/>
    </row>
    <row r="137" spans="1:8" ht="25.5" x14ac:dyDescent="0.2">
      <c r="A137" s="40" t="s">
        <v>500</v>
      </c>
      <c r="B137" s="8" t="s">
        <v>435</v>
      </c>
      <c r="C137" s="9">
        <v>1000</v>
      </c>
      <c r="D137" s="9" t="s">
        <v>41</v>
      </c>
      <c r="E137" s="28"/>
      <c r="F137" s="29"/>
      <c r="G137" s="35"/>
      <c r="H137" s="35"/>
    </row>
    <row r="138" spans="1:8" ht="25.5" x14ac:dyDescent="0.2">
      <c r="A138" s="40" t="s">
        <v>500</v>
      </c>
      <c r="B138" s="8" t="s">
        <v>265</v>
      </c>
      <c r="C138" s="9">
        <v>1000</v>
      </c>
      <c r="D138" s="9" t="s">
        <v>17</v>
      </c>
      <c r="E138" s="28"/>
      <c r="F138" s="29"/>
      <c r="G138" s="35"/>
      <c r="H138" s="35"/>
    </row>
    <row r="139" spans="1:8" ht="25.5" x14ac:dyDescent="0.2">
      <c r="A139" s="40" t="s">
        <v>500</v>
      </c>
      <c r="B139" s="8" t="s">
        <v>266</v>
      </c>
      <c r="C139" s="9">
        <v>150</v>
      </c>
      <c r="D139" s="9" t="s">
        <v>17</v>
      </c>
      <c r="E139" s="28"/>
      <c r="F139" s="29"/>
      <c r="G139" s="35"/>
      <c r="H139" s="35"/>
    </row>
    <row r="140" spans="1:8" ht="25.5" x14ac:dyDescent="0.2">
      <c r="A140" s="40" t="s">
        <v>500</v>
      </c>
      <c r="B140" s="8" t="s">
        <v>267</v>
      </c>
      <c r="C140" s="9">
        <v>150</v>
      </c>
      <c r="D140" s="9" t="s">
        <v>17</v>
      </c>
      <c r="E140" s="28"/>
      <c r="F140" s="29"/>
      <c r="G140" s="35"/>
      <c r="H140" s="35"/>
    </row>
    <row r="141" spans="1:8" ht="25.5" x14ac:dyDescent="0.2">
      <c r="A141" s="40" t="s">
        <v>500</v>
      </c>
      <c r="B141" s="8" t="s">
        <v>265</v>
      </c>
      <c r="C141" s="9">
        <v>970</v>
      </c>
      <c r="D141" s="9" t="s">
        <v>17</v>
      </c>
      <c r="E141" s="28"/>
      <c r="F141" s="29"/>
      <c r="G141" s="35"/>
      <c r="H141" s="35"/>
    </row>
    <row r="142" spans="1:8" ht="25.5" x14ac:dyDescent="0.2">
      <c r="A142" s="40" t="s">
        <v>500</v>
      </c>
      <c r="B142" s="8" t="s">
        <v>265</v>
      </c>
      <c r="C142" s="9">
        <v>980</v>
      </c>
      <c r="D142" s="9" t="s">
        <v>17</v>
      </c>
      <c r="E142" s="28"/>
      <c r="F142" s="29"/>
      <c r="G142" s="35"/>
      <c r="H142" s="35"/>
    </row>
    <row r="143" spans="1:8" ht="25.5" x14ac:dyDescent="0.2">
      <c r="A143" s="40" t="s">
        <v>501</v>
      </c>
      <c r="B143" s="8" t="s">
        <v>289</v>
      </c>
      <c r="C143" s="9">
        <v>1500</v>
      </c>
      <c r="D143" s="9" t="s">
        <v>38</v>
      </c>
      <c r="E143" s="28"/>
      <c r="F143" s="29"/>
      <c r="G143" s="35"/>
      <c r="H143" s="35"/>
    </row>
    <row r="144" spans="1:8" ht="25.5" x14ac:dyDescent="0.2">
      <c r="A144" s="40" t="s">
        <v>501</v>
      </c>
      <c r="B144" s="8" t="s">
        <v>289</v>
      </c>
      <c r="C144" s="9">
        <v>382.69</v>
      </c>
      <c r="D144" s="9" t="s">
        <v>38</v>
      </c>
      <c r="E144" s="28"/>
      <c r="F144" s="29"/>
      <c r="G144" s="35"/>
      <c r="H144" s="35"/>
    </row>
    <row r="145" spans="1:8" ht="25.5" x14ac:dyDescent="0.2">
      <c r="A145" s="40" t="s">
        <v>501</v>
      </c>
      <c r="B145" s="8" t="s">
        <v>289</v>
      </c>
      <c r="C145" s="16">
        <v>2900</v>
      </c>
      <c r="D145" s="9" t="s">
        <v>38</v>
      </c>
      <c r="E145" s="28"/>
      <c r="F145" s="29"/>
      <c r="G145" s="35"/>
      <c r="H145" s="35"/>
    </row>
    <row r="146" spans="1:8" ht="25.5" x14ac:dyDescent="0.2">
      <c r="A146" s="40" t="s">
        <v>501</v>
      </c>
      <c r="B146" s="8" t="s">
        <v>286</v>
      </c>
      <c r="C146" s="9">
        <v>995.31</v>
      </c>
      <c r="D146" s="9" t="s">
        <v>21</v>
      </c>
      <c r="E146" s="28"/>
      <c r="F146" s="29"/>
      <c r="G146" s="35"/>
      <c r="H146" s="35"/>
    </row>
    <row r="147" spans="1:8" ht="25.5" x14ac:dyDescent="0.2">
      <c r="A147" s="40" t="s">
        <v>501</v>
      </c>
      <c r="B147" s="8" t="s">
        <v>287</v>
      </c>
      <c r="C147" s="16">
        <v>322</v>
      </c>
      <c r="D147" s="9" t="s">
        <v>60</v>
      </c>
      <c r="E147" s="28"/>
      <c r="F147" s="29"/>
      <c r="G147" s="35"/>
      <c r="H147" s="35"/>
    </row>
    <row r="148" spans="1:8" ht="25.5" x14ac:dyDescent="0.2">
      <c r="A148" s="40" t="s">
        <v>501</v>
      </c>
      <c r="B148" s="8" t="s">
        <v>288</v>
      </c>
      <c r="C148" s="9">
        <v>600</v>
      </c>
      <c r="D148" s="9" t="s">
        <v>41</v>
      </c>
      <c r="E148" s="28">
        <f>SUM(C134:C148)</f>
        <v>14450</v>
      </c>
      <c r="F148" s="30">
        <f>8000-E148</f>
        <v>-6450</v>
      </c>
      <c r="G148" s="35"/>
      <c r="H148" s="35"/>
    </row>
    <row r="149" spans="1:8" ht="25.5" x14ac:dyDescent="0.2">
      <c r="A149" s="40" t="s">
        <v>501</v>
      </c>
      <c r="B149" s="8" t="s">
        <v>442</v>
      </c>
      <c r="C149" s="16">
        <v>304.92</v>
      </c>
      <c r="D149" s="9" t="s">
        <v>28</v>
      </c>
      <c r="E149" s="10"/>
      <c r="G149" s="35"/>
      <c r="H149" s="35"/>
    </row>
    <row r="150" spans="1:8" ht="25.5" x14ac:dyDescent="0.2">
      <c r="A150" s="40" t="s">
        <v>501</v>
      </c>
      <c r="B150" s="8" t="s">
        <v>442</v>
      </c>
      <c r="C150" s="16">
        <v>1795.08</v>
      </c>
      <c r="D150" s="9" t="s">
        <v>28</v>
      </c>
      <c r="E150" s="10"/>
      <c r="G150" s="35"/>
      <c r="H150" s="35"/>
    </row>
    <row r="151" spans="1:8" ht="25.5" x14ac:dyDescent="0.2">
      <c r="A151" s="40" t="s">
        <v>501</v>
      </c>
      <c r="B151" s="8" t="s">
        <v>267</v>
      </c>
      <c r="C151" s="16">
        <v>2200</v>
      </c>
      <c r="D151" s="9" t="s">
        <v>17</v>
      </c>
      <c r="E151" s="10"/>
      <c r="G151" s="35"/>
      <c r="H151" s="35"/>
    </row>
    <row r="152" spans="1:8" ht="25.5" x14ac:dyDescent="0.2">
      <c r="A152" s="40" t="s">
        <v>501</v>
      </c>
      <c r="B152" s="8" t="s">
        <v>265</v>
      </c>
      <c r="C152" s="9">
        <v>1000</v>
      </c>
      <c r="D152" s="9" t="s">
        <v>17</v>
      </c>
      <c r="E152" s="10"/>
      <c r="G152" s="35"/>
      <c r="H152" s="35"/>
    </row>
    <row r="153" spans="1:8" ht="25.5" x14ac:dyDescent="0.2">
      <c r="A153" s="40" t="s">
        <v>501</v>
      </c>
      <c r="B153" s="8" t="s">
        <v>267</v>
      </c>
      <c r="C153" s="9">
        <v>500</v>
      </c>
      <c r="D153" s="9" t="s">
        <v>17</v>
      </c>
      <c r="E153" s="10"/>
      <c r="G153" s="35"/>
      <c r="H153" s="35"/>
    </row>
    <row r="154" spans="1:8" ht="25.5" x14ac:dyDescent="0.2">
      <c r="A154" s="40" t="s">
        <v>501</v>
      </c>
      <c r="B154" s="8" t="s">
        <v>290</v>
      </c>
      <c r="C154" s="9">
        <v>500</v>
      </c>
      <c r="D154" s="9" t="s">
        <v>17</v>
      </c>
      <c r="E154" s="10"/>
      <c r="G154" s="35"/>
      <c r="H154" s="35"/>
    </row>
    <row r="155" spans="1:8" ht="25.5" x14ac:dyDescent="0.2">
      <c r="A155" s="40" t="s">
        <v>501</v>
      </c>
      <c r="B155" s="37" t="s">
        <v>440</v>
      </c>
      <c r="C155" s="16">
        <v>1000</v>
      </c>
      <c r="D155" s="9" t="s">
        <v>17</v>
      </c>
      <c r="E155" s="10"/>
      <c r="G155" s="35"/>
      <c r="H155" s="35"/>
    </row>
    <row r="156" spans="1:8" ht="25.5" x14ac:dyDescent="0.2">
      <c r="A156" s="40" t="s">
        <v>501</v>
      </c>
      <c r="B156" s="8" t="s">
        <v>441</v>
      </c>
      <c r="C156" s="16">
        <v>1000</v>
      </c>
      <c r="D156" s="9" t="s">
        <v>17</v>
      </c>
      <c r="E156" s="10">
        <f>SUM(C149:C156)</f>
        <v>8300</v>
      </c>
      <c r="F156" s="19">
        <f>8000-E156</f>
        <v>-300</v>
      </c>
      <c r="G156" s="35"/>
      <c r="H156" s="35"/>
    </row>
    <row r="157" spans="1:8" ht="25.5" x14ac:dyDescent="0.2">
      <c r="A157" s="40" t="s">
        <v>501</v>
      </c>
      <c r="B157" s="8" t="s">
        <v>265</v>
      </c>
      <c r="C157" s="16">
        <v>1000</v>
      </c>
      <c r="D157" s="9" t="s">
        <v>17</v>
      </c>
      <c r="E157" s="10"/>
      <c r="G157" s="35"/>
      <c r="H157" s="35"/>
    </row>
    <row r="158" spans="1:8" x14ac:dyDescent="0.2">
      <c r="A158" s="40" t="s">
        <v>502</v>
      </c>
      <c r="B158" s="8" t="s">
        <v>210</v>
      </c>
      <c r="C158" s="9">
        <v>200</v>
      </c>
      <c r="D158" s="9" t="s">
        <v>25</v>
      </c>
      <c r="E158" s="10"/>
      <c r="G158" s="35"/>
      <c r="H158" s="35"/>
    </row>
    <row r="159" spans="1:8" x14ac:dyDescent="0.2">
      <c r="A159" s="40" t="s">
        <v>502</v>
      </c>
      <c r="B159" s="8" t="s">
        <v>261</v>
      </c>
      <c r="C159" s="9">
        <v>5000</v>
      </c>
      <c r="D159" s="9" t="s">
        <v>52</v>
      </c>
      <c r="E159" s="10"/>
      <c r="G159" s="35"/>
      <c r="H159" s="35"/>
    </row>
    <row r="160" spans="1:8" x14ac:dyDescent="0.2">
      <c r="A160" s="40" t="s">
        <v>502</v>
      </c>
      <c r="B160" s="8" t="s">
        <v>261</v>
      </c>
      <c r="C160" s="9">
        <v>3000</v>
      </c>
      <c r="D160" s="9" t="s">
        <v>52</v>
      </c>
      <c r="E160" s="10"/>
      <c r="G160" s="35"/>
      <c r="H160" s="35"/>
    </row>
    <row r="161" spans="1:8" x14ac:dyDescent="0.2">
      <c r="A161" s="40" t="s">
        <v>502</v>
      </c>
      <c r="B161" s="8" t="s">
        <v>260</v>
      </c>
      <c r="C161" s="9">
        <v>2923</v>
      </c>
      <c r="D161" s="9" t="s">
        <v>17</v>
      </c>
      <c r="E161" s="10">
        <f>SUM(C157:C161)</f>
        <v>12123</v>
      </c>
      <c r="F161" s="19">
        <f>8000-E161</f>
        <v>-4123</v>
      </c>
      <c r="G161" s="35"/>
      <c r="H161" s="35"/>
    </row>
    <row r="162" spans="1:8" x14ac:dyDescent="0.2">
      <c r="A162" s="40" t="s">
        <v>502</v>
      </c>
      <c r="B162" s="8" t="s">
        <v>260</v>
      </c>
      <c r="C162" s="9">
        <v>2923</v>
      </c>
      <c r="D162" s="9" t="s">
        <v>17</v>
      </c>
      <c r="E162" s="10"/>
      <c r="G162" s="35"/>
      <c r="H162" s="35"/>
    </row>
    <row r="163" spans="1:8" x14ac:dyDescent="0.2">
      <c r="A163" s="40" t="s">
        <v>502</v>
      </c>
      <c r="B163" s="8" t="s">
        <v>386</v>
      </c>
      <c r="C163" s="9">
        <v>1877</v>
      </c>
      <c r="D163" s="9" t="s">
        <v>17</v>
      </c>
      <c r="E163" s="10"/>
      <c r="G163" s="35"/>
      <c r="H163" s="35"/>
    </row>
    <row r="164" spans="1:8" ht="25.5" x14ac:dyDescent="0.2">
      <c r="A164" s="40" t="s">
        <v>503</v>
      </c>
      <c r="B164" s="8" t="s">
        <v>184</v>
      </c>
      <c r="C164" s="16">
        <v>300</v>
      </c>
      <c r="D164" s="9" t="s">
        <v>42</v>
      </c>
      <c r="E164" s="10"/>
      <c r="G164" s="35"/>
      <c r="H164" s="35"/>
    </row>
    <row r="165" spans="1:8" x14ac:dyDescent="0.2">
      <c r="A165" s="40" t="s">
        <v>503</v>
      </c>
      <c r="B165" s="8" t="s">
        <v>181</v>
      </c>
      <c r="C165" s="9">
        <v>200</v>
      </c>
      <c r="D165" s="9" t="s">
        <v>57</v>
      </c>
      <c r="E165" s="10"/>
      <c r="G165" s="35"/>
      <c r="H165" s="35"/>
    </row>
    <row r="166" spans="1:8" x14ac:dyDescent="0.2">
      <c r="A166" s="40" t="s">
        <v>503</v>
      </c>
      <c r="B166" s="8" t="s">
        <v>182</v>
      </c>
      <c r="C166" s="16">
        <v>600</v>
      </c>
      <c r="D166" s="9" t="s">
        <v>51</v>
      </c>
      <c r="E166" s="10"/>
      <c r="G166" s="35"/>
      <c r="H166" s="35"/>
    </row>
    <row r="167" spans="1:8" x14ac:dyDescent="0.2">
      <c r="A167" s="40" t="s">
        <v>503</v>
      </c>
      <c r="B167" s="8" t="s">
        <v>185</v>
      </c>
      <c r="C167" s="16">
        <v>300</v>
      </c>
      <c r="D167" s="9" t="s">
        <v>51</v>
      </c>
      <c r="E167" s="10"/>
      <c r="G167" s="35"/>
      <c r="H167" s="35"/>
    </row>
    <row r="168" spans="1:8" ht="25.5" x14ac:dyDescent="0.2">
      <c r="A168" s="40" t="s">
        <v>503</v>
      </c>
      <c r="B168" s="8" t="s">
        <v>186</v>
      </c>
      <c r="C168" s="16">
        <v>400</v>
      </c>
      <c r="D168" s="9" t="s">
        <v>51</v>
      </c>
      <c r="E168" s="10">
        <f>SUM(C162:C168)</f>
        <v>6600</v>
      </c>
      <c r="F168" s="19">
        <f>8000-E168</f>
        <v>1400</v>
      </c>
      <c r="G168" s="35"/>
      <c r="H168" s="35"/>
    </row>
    <row r="169" spans="1:8" x14ac:dyDescent="0.2">
      <c r="A169" s="40" t="s">
        <v>503</v>
      </c>
      <c r="B169" s="8" t="s">
        <v>185</v>
      </c>
      <c r="C169" s="16">
        <v>1000</v>
      </c>
      <c r="D169" s="9" t="s">
        <v>51</v>
      </c>
      <c r="E169" s="10"/>
      <c r="F169" s="19"/>
      <c r="G169" s="35"/>
      <c r="H169" s="35"/>
    </row>
    <row r="170" spans="1:8" x14ac:dyDescent="0.2">
      <c r="A170" s="40" t="s">
        <v>503</v>
      </c>
      <c r="B170" s="8" t="s">
        <v>347</v>
      </c>
      <c r="C170" s="9">
        <v>500</v>
      </c>
      <c r="D170" s="9" t="s">
        <v>51</v>
      </c>
      <c r="E170" s="10"/>
      <c r="F170" s="19"/>
      <c r="G170" s="35"/>
      <c r="H170" s="35"/>
    </row>
    <row r="171" spans="1:8" x14ac:dyDescent="0.2">
      <c r="A171" s="40" t="s">
        <v>503</v>
      </c>
      <c r="B171" s="8" t="s">
        <v>73</v>
      </c>
      <c r="C171" s="16">
        <v>181</v>
      </c>
      <c r="D171" s="9" t="s">
        <v>21</v>
      </c>
      <c r="E171" s="10"/>
      <c r="F171" s="19"/>
      <c r="G171" s="35"/>
      <c r="H171" s="35"/>
    </row>
    <row r="172" spans="1:8" x14ac:dyDescent="0.2">
      <c r="A172" s="40" t="s">
        <v>503</v>
      </c>
      <c r="B172" s="8" t="s">
        <v>188</v>
      </c>
      <c r="C172" s="16">
        <v>1000</v>
      </c>
      <c r="D172" s="9" t="s">
        <v>21</v>
      </c>
      <c r="E172" s="10"/>
      <c r="F172" s="19"/>
      <c r="G172" s="35"/>
      <c r="H172" s="35"/>
    </row>
    <row r="173" spans="1:8" x14ac:dyDescent="0.2">
      <c r="A173" s="40" t="s">
        <v>503</v>
      </c>
      <c r="B173" s="8" t="s">
        <v>182</v>
      </c>
      <c r="C173" s="16">
        <v>600</v>
      </c>
      <c r="D173" s="9" t="s">
        <v>21</v>
      </c>
      <c r="E173" s="10">
        <f>SUM(C169:C173)</f>
        <v>3281</v>
      </c>
      <c r="F173" s="19">
        <f>8000-E173</f>
        <v>4719</v>
      </c>
      <c r="G173" s="35"/>
      <c r="H173" s="35"/>
    </row>
    <row r="174" spans="1:8" x14ac:dyDescent="0.2">
      <c r="A174" s="40" t="s">
        <v>503</v>
      </c>
      <c r="B174" s="8" t="s">
        <v>183</v>
      </c>
      <c r="C174" s="16">
        <v>200</v>
      </c>
      <c r="D174" s="9" t="s">
        <v>45</v>
      </c>
      <c r="E174" s="10"/>
      <c r="G174" s="35"/>
      <c r="H174" s="35"/>
    </row>
    <row r="175" spans="1:8" x14ac:dyDescent="0.2">
      <c r="A175" s="40" t="s">
        <v>503</v>
      </c>
      <c r="B175" s="8" t="s">
        <v>183</v>
      </c>
      <c r="C175" s="16">
        <v>300</v>
      </c>
      <c r="D175" s="9" t="s">
        <v>45</v>
      </c>
      <c r="E175" s="10"/>
      <c r="G175" s="35"/>
      <c r="H175" s="35"/>
    </row>
    <row r="176" spans="1:8" x14ac:dyDescent="0.2">
      <c r="A176" s="40" t="s">
        <v>503</v>
      </c>
      <c r="B176" s="14" t="s">
        <v>183</v>
      </c>
      <c r="C176" s="15">
        <v>400</v>
      </c>
      <c r="D176" s="9" t="s">
        <v>45</v>
      </c>
      <c r="E176" s="10"/>
      <c r="G176" s="35"/>
      <c r="H176" s="35"/>
    </row>
    <row r="177" spans="1:8" x14ac:dyDescent="0.2">
      <c r="A177" s="40" t="s">
        <v>503</v>
      </c>
      <c r="B177" s="8" t="s">
        <v>183</v>
      </c>
      <c r="C177" s="16">
        <v>1000</v>
      </c>
      <c r="D177" s="9" t="s">
        <v>45</v>
      </c>
      <c r="E177" s="10"/>
      <c r="G177" s="35"/>
      <c r="H177" s="35"/>
    </row>
    <row r="178" spans="1:8" x14ac:dyDescent="0.2">
      <c r="A178" s="40" t="s">
        <v>503</v>
      </c>
      <c r="B178" s="8" t="s">
        <v>190</v>
      </c>
      <c r="C178" s="16">
        <v>119</v>
      </c>
      <c r="D178" s="9" t="s">
        <v>60</v>
      </c>
      <c r="E178" s="10"/>
      <c r="G178" s="35"/>
      <c r="H178" s="35"/>
    </row>
    <row r="179" spans="1:8" x14ac:dyDescent="0.2">
      <c r="A179" s="40" t="s">
        <v>503</v>
      </c>
      <c r="B179" s="8" t="s">
        <v>180</v>
      </c>
      <c r="C179" s="9">
        <v>1000</v>
      </c>
      <c r="D179" s="9" t="s">
        <v>41</v>
      </c>
      <c r="E179" s="10"/>
      <c r="G179" s="35"/>
      <c r="H179" s="35"/>
    </row>
    <row r="180" spans="1:8" ht="25.5" x14ac:dyDescent="0.2">
      <c r="A180" s="40" t="s">
        <v>503</v>
      </c>
      <c r="B180" s="8" t="s">
        <v>187</v>
      </c>
      <c r="C180" s="16">
        <v>1000</v>
      </c>
      <c r="D180" s="9" t="s">
        <v>41</v>
      </c>
      <c r="E180" s="10"/>
      <c r="G180" s="35"/>
      <c r="H180" s="35"/>
    </row>
    <row r="181" spans="1:8" x14ac:dyDescent="0.2">
      <c r="A181" s="40" t="s">
        <v>503</v>
      </c>
      <c r="B181" s="8" t="s">
        <v>348</v>
      </c>
      <c r="C181" s="16">
        <v>2100</v>
      </c>
      <c r="D181" s="9" t="s">
        <v>41</v>
      </c>
      <c r="E181" s="10"/>
      <c r="G181" s="35"/>
      <c r="H181" s="35"/>
    </row>
    <row r="182" spans="1:8" ht="25.5" x14ac:dyDescent="0.2">
      <c r="A182" s="40" t="s">
        <v>503</v>
      </c>
      <c r="B182" s="8" t="s">
        <v>187</v>
      </c>
      <c r="C182" s="9">
        <v>3000</v>
      </c>
      <c r="D182" s="9" t="s">
        <v>41</v>
      </c>
      <c r="E182" s="10"/>
      <c r="G182" s="35"/>
      <c r="H182" s="35"/>
    </row>
    <row r="183" spans="1:8" ht="25.5" x14ac:dyDescent="0.2">
      <c r="A183" s="40" t="s">
        <v>503</v>
      </c>
      <c r="B183" s="8" t="s">
        <v>187</v>
      </c>
      <c r="C183" s="9">
        <v>800</v>
      </c>
      <c r="D183" s="9" t="s">
        <v>41</v>
      </c>
      <c r="E183" s="10">
        <f>SUM(C174:C183)</f>
        <v>9919</v>
      </c>
      <c r="F183" s="19">
        <f>8000-E183</f>
        <v>-1919</v>
      </c>
      <c r="G183" s="35"/>
      <c r="H183" s="35"/>
    </row>
    <row r="184" spans="1:8" ht="25.5" x14ac:dyDescent="0.2">
      <c r="A184" s="40" t="s">
        <v>503</v>
      </c>
      <c r="B184" s="8" t="s">
        <v>189</v>
      </c>
      <c r="C184" s="16">
        <v>1000</v>
      </c>
      <c r="D184" s="9" t="s">
        <v>17</v>
      </c>
      <c r="E184" s="10"/>
      <c r="G184" s="35"/>
      <c r="H184" s="35"/>
    </row>
    <row r="185" spans="1:8" ht="25.5" x14ac:dyDescent="0.2">
      <c r="A185" s="40" t="s">
        <v>504</v>
      </c>
      <c r="B185" s="8" t="s">
        <v>59</v>
      </c>
      <c r="C185" s="9">
        <v>942</v>
      </c>
      <c r="D185" s="9" t="s">
        <v>57</v>
      </c>
      <c r="E185" s="10"/>
      <c r="G185" s="35"/>
      <c r="H185" s="35"/>
    </row>
    <row r="186" spans="1:8" x14ac:dyDescent="0.2">
      <c r="A186" s="40" t="s">
        <v>504</v>
      </c>
      <c r="B186" s="17" t="s">
        <v>62</v>
      </c>
      <c r="C186" s="18">
        <v>2000</v>
      </c>
      <c r="D186" s="9" t="s">
        <v>57</v>
      </c>
      <c r="E186" s="10"/>
      <c r="G186" s="35"/>
      <c r="H186" s="35"/>
    </row>
    <row r="187" spans="1:8" x14ac:dyDescent="0.2">
      <c r="A187" s="40" t="s">
        <v>504</v>
      </c>
      <c r="B187" s="17" t="s">
        <v>68</v>
      </c>
      <c r="C187" s="18">
        <v>1908</v>
      </c>
      <c r="D187" s="9" t="s">
        <v>57</v>
      </c>
      <c r="E187" s="10"/>
      <c r="G187" s="35"/>
      <c r="H187" s="35"/>
    </row>
    <row r="188" spans="1:8" x14ac:dyDescent="0.2">
      <c r="A188" s="40" t="s">
        <v>504</v>
      </c>
      <c r="B188" s="8" t="s">
        <v>194</v>
      </c>
      <c r="C188" s="9">
        <v>1000</v>
      </c>
      <c r="D188" s="9" t="s">
        <v>57</v>
      </c>
      <c r="E188" s="10"/>
      <c r="G188" s="35"/>
      <c r="H188" s="35"/>
    </row>
    <row r="189" spans="1:8" x14ac:dyDescent="0.2">
      <c r="A189" s="40" t="s">
        <v>504</v>
      </c>
      <c r="B189" s="8" t="s">
        <v>195</v>
      </c>
      <c r="C189" s="9">
        <v>1000</v>
      </c>
      <c r="D189" s="9" t="s">
        <v>57</v>
      </c>
      <c r="E189" s="10">
        <f>SUM(C184:C189)</f>
        <v>7850</v>
      </c>
      <c r="F189" s="19">
        <f>8000-E189</f>
        <v>150</v>
      </c>
      <c r="G189" s="35"/>
      <c r="H189" s="35"/>
    </row>
    <row r="190" spans="1:8" x14ac:dyDescent="0.2">
      <c r="A190" s="40" t="s">
        <v>504</v>
      </c>
      <c r="B190" s="8" t="s">
        <v>50</v>
      </c>
      <c r="C190" s="9">
        <v>600</v>
      </c>
      <c r="D190" s="9" t="s">
        <v>51</v>
      </c>
      <c r="E190" s="10"/>
      <c r="G190" s="35"/>
      <c r="H190" s="35"/>
    </row>
    <row r="191" spans="1:8" x14ac:dyDescent="0.2">
      <c r="A191" s="40" t="s">
        <v>504</v>
      </c>
      <c r="B191" s="8" t="s">
        <v>56</v>
      </c>
      <c r="C191" s="9">
        <v>900</v>
      </c>
      <c r="D191" s="9" t="s">
        <v>51</v>
      </c>
      <c r="E191" s="10"/>
      <c r="G191" s="35"/>
      <c r="H191" s="35"/>
    </row>
    <row r="192" spans="1:8" x14ac:dyDescent="0.2">
      <c r="A192" s="40" t="s">
        <v>504</v>
      </c>
      <c r="B192" s="17" t="s">
        <v>66</v>
      </c>
      <c r="C192" s="18">
        <v>400</v>
      </c>
      <c r="D192" s="9" t="s">
        <v>51</v>
      </c>
      <c r="E192" s="10"/>
      <c r="G192" s="35"/>
      <c r="H192" s="35"/>
    </row>
    <row r="193" spans="1:8" x14ac:dyDescent="0.2">
      <c r="A193" s="40" t="s">
        <v>504</v>
      </c>
      <c r="B193" s="8" t="s">
        <v>193</v>
      </c>
      <c r="C193" s="16">
        <v>200</v>
      </c>
      <c r="D193" s="9" t="s">
        <v>51</v>
      </c>
      <c r="E193" s="10"/>
      <c r="G193" s="35"/>
      <c r="H193" s="35"/>
    </row>
    <row r="194" spans="1:8" ht="25.5" x14ac:dyDescent="0.2">
      <c r="A194" s="40" t="s">
        <v>504</v>
      </c>
      <c r="B194" s="8" t="s">
        <v>198</v>
      </c>
      <c r="C194" s="9">
        <v>1800</v>
      </c>
      <c r="D194" s="9" t="s">
        <v>51</v>
      </c>
      <c r="E194" s="10"/>
      <c r="G194" s="35"/>
      <c r="H194" s="35"/>
    </row>
    <row r="195" spans="1:8" x14ac:dyDescent="0.2">
      <c r="A195" s="40" t="s">
        <v>504</v>
      </c>
      <c r="B195" s="8" t="s">
        <v>196</v>
      </c>
      <c r="C195" s="9">
        <v>1200</v>
      </c>
      <c r="D195" s="9" t="s">
        <v>21</v>
      </c>
      <c r="E195" s="10"/>
      <c r="G195" s="35"/>
      <c r="H195" s="35"/>
    </row>
    <row r="196" spans="1:8" x14ac:dyDescent="0.2">
      <c r="A196" s="40" t="s">
        <v>504</v>
      </c>
      <c r="B196" s="17" t="s">
        <v>64</v>
      </c>
      <c r="C196" s="18">
        <v>1000</v>
      </c>
      <c r="D196" s="9" t="s">
        <v>31</v>
      </c>
      <c r="E196" s="10">
        <f>SUM(C190:C196)</f>
        <v>6100</v>
      </c>
      <c r="F196" s="19">
        <f>8000-E196</f>
        <v>1900</v>
      </c>
      <c r="G196" s="35"/>
      <c r="H196" s="35"/>
    </row>
    <row r="197" spans="1:8" ht="25.5" x14ac:dyDescent="0.2">
      <c r="A197" s="40" t="s">
        <v>504</v>
      </c>
      <c r="B197" s="8" t="s">
        <v>191</v>
      </c>
      <c r="C197" s="16">
        <v>900</v>
      </c>
      <c r="D197" s="9" t="s">
        <v>31</v>
      </c>
      <c r="E197" s="10"/>
      <c r="G197" s="35"/>
      <c r="H197" s="35"/>
    </row>
    <row r="198" spans="1:8" ht="25.5" x14ac:dyDescent="0.2">
      <c r="A198" s="40" t="s">
        <v>504</v>
      </c>
      <c r="B198" s="8" t="s">
        <v>192</v>
      </c>
      <c r="C198" s="16">
        <v>900</v>
      </c>
      <c r="D198" s="9" t="s">
        <v>31</v>
      </c>
      <c r="E198" s="10"/>
      <c r="G198" s="35"/>
      <c r="H198" s="35"/>
    </row>
    <row r="199" spans="1:8" x14ac:dyDescent="0.2">
      <c r="A199" s="40" t="s">
        <v>504</v>
      </c>
      <c r="B199" s="8" t="s">
        <v>54</v>
      </c>
      <c r="C199" s="9">
        <v>250</v>
      </c>
      <c r="D199" s="9" t="s">
        <v>10</v>
      </c>
      <c r="E199" s="10"/>
      <c r="G199" s="35"/>
      <c r="H199" s="35"/>
    </row>
    <row r="200" spans="1:8" x14ac:dyDescent="0.2">
      <c r="A200" s="40" t="s">
        <v>504</v>
      </c>
      <c r="B200" s="8" t="s">
        <v>197</v>
      </c>
      <c r="C200" s="9">
        <v>1000</v>
      </c>
      <c r="D200" s="9" t="s">
        <v>17</v>
      </c>
      <c r="E200" s="10"/>
      <c r="G200" s="35"/>
      <c r="H200" s="35"/>
    </row>
    <row r="201" spans="1:8" ht="25.5" x14ac:dyDescent="0.2">
      <c r="A201" s="40" t="s">
        <v>505</v>
      </c>
      <c r="B201" s="8" t="s">
        <v>291</v>
      </c>
      <c r="C201" s="9">
        <v>1489</v>
      </c>
      <c r="D201" s="9" t="s">
        <v>42</v>
      </c>
      <c r="E201" s="10"/>
      <c r="G201" s="35"/>
      <c r="H201" s="35"/>
    </row>
    <row r="202" spans="1:8" x14ac:dyDescent="0.2">
      <c r="A202" s="40" t="s">
        <v>505</v>
      </c>
      <c r="B202" s="14" t="s">
        <v>292</v>
      </c>
      <c r="C202" s="32">
        <v>500</v>
      </c>
      <c r="D202" s="9" t="s">
        <v>42</v>
      </c>
      <c r="E202" s="10"/>
      <c r="G202" s="35"/>
      <c r="H202" s="35"/>
    </row>
    <row r="203" spans="1:8" x14ac:dyDescent="0.2">
      <c r="A203" s="40" t="s">
        <v>505</v>
      </c>
      <c r="B203" s="8" t="s">
        <v>117</v>
      </c>
      <c r="C203" s="9">
        <v>650</v>
      </c>
      <c r="D203" s="9" t="s">
        <v>9</v>
      </c>
      <c r="E203" s="10"/>
      <c r="G203" s="35"/>
      <c r="H203" s="35"/>
    </row>
    <row r="204" spans="1:8" x14ac:dyDescent="0.2">
      <c r="A204" s="40" t="s">
        <v>505</v>
      </c>
      <c r="B204" s="8" t="s">
        <v>119</v>
      </c>
      <c r="C204" s="9">
        <v>500</v>
      </c>
      <c r="D204" s="9" t="s">
        <v>57</v>
      </c>
      <c r="E204" s="10"/>
      <c r="G204" s="35"/>
      <c r="H204" s="35"/>
    </row>
    <row r="205" spans="1:8" ht="25.5" x14ac:dyDescent="0.2">
      <c r="A205" s="40" t="s">
        <v>505</v>
      </c>
      <c r="B205" s="8" t="s">
        <v>120</v>
      </c>
      <c r="C205" s="9">
        <v>405</v>
      </c>
      <c r="D205" s="9" t="s">
        <v>51</v>
      </c>
      <c r="E205" s="10"/>
      <c r="G205" s="35"/>
      <c r="H205" s="35"/>
    </row>
    <row r="206" spans="1:8" ht="25.5" x14ac:dyDescent="0.2">
      <c r="A206" s="40" t="s">
        <v>505</v>
      </c>
      <c r="B206" s="8" t="s">
        <v>120</v>
      </c>
      <c r="C206" s="9">
        <v>2105</v>
      </c>
      <c r="D206" s="9" t="s">
        <v>51</v>
      </c>
      <c r="E206" s="10"/>
      <c r="G206" s="35"/>
      <c r="H206" s="35"/>
    </row>
    <row r="207" spans="1:8" x14ac:dyDescent="0.2">
      <c r="A207" s="40" t="s">
        <v>505</v>
      </c>
      <c r="B207" s="8" t="s">
        <v>295</v>
      </c>
      <c r="C207" s="9">
        <v>500</v>
      </c>
      <c r="D207" s="9" t="s">
        <v>51</v>
      </c>
      <c r="E207" s="10">
        <f>SUM(C197:C207)</f>
        <v>9199</v>
      </c>
      <c r="F207" s="19">
        <f>8000-E207</f>
        <v>-1199</v>
      </c>
      <c r="G207" s="35"/>
      <c r="H207" s="35"/>
    </row>
    <row r="208" spans="1:8" x14ac:dyDescent="0.2">
      <c r="A208" s="41" t="s">
        <v>505</v>
      </c>
      <c r="B208" s="8" t="s">
        <v>293</v>
      </c>
      <c r="C208" s="9">
        <v>1000</v>
      </c>
      <c r="D208" s="9" t="s">
        <v>33</v>
      </c>
      <c r="E208" s="10"/>
      <c r="G208" s="35"/>
      <c r="H208" s="35"/>
    </row>
    <row r="209" spans="1:8" x14ac:dyDescent="0.2">
      <c r="A209" s="41" t="s">
        <v>505</v>
      </c>
      <c r="B209" s="8" t="s">
        <v>116</v>
      </c>
      <c r="C209" s="9">
        <v>3945</v>
      </c>
      <c r="D209" s="9" t="s">
        <v>41</v>
      </c>
      <c r="E209" s="10"/>
      <c r="G209" s="35"/>
      <c r="H209" s="35"/>
    </row>
    <row r="210" spans="1:8" x14ac:dyDescent="0.2">
      <c r="A210" s="41" t="s">
        <v>505</v>
      </c>
      <c r="B210" s="8" t="s">
        <v>118</v>
      </c>
      <c r="C210" s="9">
        <v>2000</v>
      </c>
      <c r="D210" s="9" t="s">
        <v>41</v>
      </c>
      <c r="E210" s="10"/>
      <c r="G210" s="35"/>
      <c r="H210" s="35"/>
    </row>
    <row r="211" spans="1:8" x14ac:dyDescent="0.2">
      <c r="A211" s="41" t="s">
        <v>505</v>
      </c>
      <c r="B211" s="8" t="s">
        <v>294</v>
      </c>
      <c r="C211" s="9">
        <v>1945</v>
      </c>
      <c r="D211" s="9" t="s">
        <v>41</v>
      </c>
      <c r="E211" s="10"/>
      <c r="G211" s="35"/>
      <c r="H211" s="35"/>
    </row>
    <row r="212" spans="1:8" x14ac:dyDescent="0.2">
      <c r="A212" s="41" t="s">
        <v>505</v>
      </c>
      <c r="B212" s="8" t="s">
        <v>121</v>
      </c>
      <c r="C212" s="9">
        <v>500</v>
      </c>
      <c r="D212" s="9" t="s">
        <v>17</v>
      </c>
      <c r="E212" s="10"/>
      <c r="G212" s="35"/>
      <c r="H212" s="35"/>
    </row>
    <row r="213" spans="1:8" x14ac:dyDescent="0.2">
      <c r="A213" s="41" t="s">
        <v>505</v>
      </c>
      <c r="B213" s="8" t="s">
        <v>296</v>
      </c>
      <c r="C213" s="9">
        <v>661</v>
      </c>
      <c r="D213" s="9" t="s">
        <v>17</v>
      </c>
      <c r="E213" s="10"/>
      <c r="G213" s="35"/>
      <c r="H213" s="35"/>
    </row>
    <row r="214" spans="1:8" ht="25.5" x14ac:dyDescent="0.2">
      <c r="A214" s="41" t="s">
        <v>506</v>
      </c>
      <c r="B214" s="8" t="s">
        <v>483</v>
      </c>
      <c r="C214" s="16">
        <v>1750</v>
      </c>
      <c r="D214" s="9" t="s">
        <v>45</v>
      </c>
      <c r="E214" s="10"/>
      <c r="G214" s="35"/>
      <c r="H214" s="35"/>
    </row>
    <row r="215" spans="1:8" ht="25.5" x14ac:dyDescent="0.2">
      <c r="A215" s="41" t="s">
        <v>506</v>
      </c>
      <c r="B215" s="8" t="s">
        <v>484</v>
      </c>
      <c r="C215" s="9">
        <v>3500</v>
      </c>
      <c r="D215" s="9" t="s">
        <v>45</v>
      </c>
      <c r="E215" s="10"/>
      <c r="G215" s="35"/>
      <c r="H215" s="35"/>
    </row>
    <row r="216" spans="1:8" x14ac:dyDescent="0.2">
      <c r="A216" s="41" t="s">
        <v>506</v>
      </c>
      <c r="B216" s="8" t="s">
        <v>482</v>
      </c>
      <c r="C216" s="9">
        <v>2750</v>
      </c>
      <c r="D216" s="9" t="s">
        <v>41</v>
      </c>
      <c r="E216" s="10"/>
      <c r="G216" s="35"/>
      <c r="H216" s="35"/>
    </row>
    <row r="217" spans="1:8" x14ac:dyDescent="0.2">
      <c r="A217" s="41" t="s">
        <v>507</v>
      </c>
      <c r="B217" s="8" t="s">
        <v>257</v>
      </c>
      <c r="C217" s="9">
        <v>1434</v>
      </c>
      <c r="D217" s="9" t="s">
        <v>42</v>
      </c>
      <c r="E217" s="10"/>
      <c r="G217" s="35"/>
      <c r="H217" s="35"/>
    </row>
    <row r="218" spans="1:8" x14ac:dyDescent="0.2">
      <c r="A218" s="41" t="s">
        <v>507</v>
      </c>
      <c r="B218" s="8" t="s">
        <v>362</v>
      </c>
      <c r="C218" s="9">
        <v>2868</v>
      </c>
      <c r="D218" s="9" t="s">
        <v>42</v>
      </c>
      <c r="E218" s="10">
        <f>SUM(C208:C218)</f>
        <v>22353</v>
      </c>
      <c r="F218" s="19">
        <f>8000-E218</f>
        <v>-14353</v>
      </c>
      <c r="G218" s="35"/>
      <c r="H218" s="35"/>
    </row>
    <row r="219" spans="1:8" x14ac:dyDescent="0.2">
      <c r="A219" s="45" t="s">
        <v>507</v>
      </c>
      <c r="B219" s="8" t="s">
        <v>258</v>
      </c>
      <c r="C219" s="9">
        <v>692</v>
      </c>
      <c r="D219" s="9" t="s">
        <v>51</v>
      </c>
      <c r="E219" s="10"/>
      <c r="G219" s="35"/>
      <c r="H219" s="35"/>
    </row>
    <row r="220" spans="1:8" x14ac:dyDescent="0.2">
      <c r="A220" s="45" t="s">
        <v>507</v>
      </c>
      <c r="B220" s="8" t="s">
        <v>258</v>
      </c>
      <c r="C220" s="9">
        <v>537</v>
      </c>
      <c r="D220" s="9" t="s">
        <v>51</v>
      </c>
      <c r="E220" s="10"/>
      <c r="G220" s="35"/>
      <c r="H220" s="35"/>
    </row>
    <row r="221" spans="1:8" x14ac:dyDescent="0.2">
      <c r="A221" s="45" t="s">
        <v>507</v>
      </c>
      <c r="B221" s="8" t="s">
        <v>250</v>
      </c>
      <c r="C221" s="9">
        <v>333</v>
      </c>
      <c r="D221" s="9" t="s">
        <v>21</v>
      </c>
      <c r="E221" s="10"/>
      <c r="G221" s="35"/>
      <c r="H221" s="35"/>
    </row>
    <row r="222" spans="1:8" x14ac:dyDescent="0.2">
      <c r="A222" s="45" t="s">
        <v>507</v>
      </c>
      <c r="B222" s="8" t="s">
        <v>251</v>
      </c>
      <c r="C222" s="9">
        <v>150</v>
      </c>
      <c r="D222" s="9" t="s">
        <v>21</v>
      </c>
      <c r="E222" s="10"/>
      <c r="G222" s="35"/>
      <c r="H222" s="35"/>
    </row>
    <row r="223" spans="1:8" x14ac:dyDescent="0.2">
      <c r="A223" s="45" t="s">
        <v>507</v>
      </c>
      <c r="B223" s="8" t="s">
        <v>251</v>
      </c>
      <c r="C223" s="9">
        <v>900</v>
      </c>
      <c r="D223" s="9" t="s">
        <v>21</v>
      </c>
      <c r="E223" s="10"/>
      <c r="G223" s="35"/>
      <c r="H223" s="35"/>
    </row>
    <row r="224" spans="1:8" ht="51" x14ac:dyDescent="0.2">
      <c r="A224" s="45" t="s">
        <v>507</v>
      </c>
      <c r="B224" s="8" t="s">
        <v>252</v>
      </c>
      <c r="C224" s="9">
        <v>2000</v>
      </c>
      <c r="D224" s="9" t="s">
        <v>21</v>
      </c>
      <c r="E224" s="10"/>
      <c r="G224" s="35"/>
      <c r="H224" s="35"/>
    </row>
    <row r="225" spans="1:8" ht="25.5" x14ac:dyDescent="0.2">
      <c r="A225" s="45" t="s">
        <v>507</v>
      </c>
      <c r="B225" s="8" t="s">
        <v>253</v>
      </c>
      <c r="C225" s="16">
        <v>157</v>
      </c>
      <c r="D225" s="9" t="s">
        <v>21</v>
      </c>
      <c r="E225" s="10"/>
      <c r="G225" s="35"/>
      <c r="H225" s="35"/>
    </row>
    <row r="226" spans="1:8" x14ac:dyDescent="0.2">
      <c r="A226" s="45" t="s">
        <v>507</v>
      </c>
      <c r="B226" s="8" t="s">
        <v>255</v>
      </c>
      <c r="C226" s="9">
        <v>633.21</v>
      </c>
      <c r="D226" s="9" t="s">
        <v>21</v>
      </c>
      <c r="E226" s="10"/>
      <c r="G226" s="35"/>
      <c r="H226" s="35"/>
    </row>
    <row r="227" spans="1:8" x14ac:dyDescent="0.2">
      <c r="A227" s="45" t="s">
        <v>507</v>
      </c>
      <c r="B227" s="8" t="s">
        <v>256</v>
      </c>
      <c r="C227" s="9">
        <v>1200</v>
      </c>
      <c r="D227" s="9" t="s">
        <v>21</v>
      </c>
      <c r="E227" s="10"/>
      <c r="G227" s="35"/>
      <c r="H227" s="35"/>
    </row>
    <row r="228" spans="1:8" ht="51" x14ac:dyDescent="0.2">
      <c r="A228" s="45" t="s">
        <v>507</v>
      </c>
      <c r="B228" s="8" t="s">
        <v>252</v>
      </c>
      <c r="C228" s="9">
        <v>2000</v>
      </c>
      <c r="D228" s="9" t="s">
        <v>21</v>
      </c>
      <c r="E228" s="10"/>
      <c r="G228" s="35"/>
      <c r="H228" s="35"/>
    </row>
    <row r="229" spans="1:8" x14ac:dyDescent="0.2">
      <c r="A229" s="45" t="s">
        <v>507</v>
      </c>
      <c r="B229" s="8" t="s">
        <v>361</v>
      </c>
      <c r="C229" s="9">
        <v>1345</v>
      </c>
      <c r="D229" s="9" t="s">
        <v>21</v>
      </c>
      <c r="E229" s="10"/>
      <c r="G229" s="35"/>
      <c r="H229" s="35"/>
    </row>
    <row r="230" spans="1:8" x14ac:dyDescent="0.2">
      <c r="A230" s="45" t="s">
        <v>507</v>
      </c>
      <c r="B230" s="8" t="s">
        <v>359</v>
      </c>
      <c r="C230" s="9">
        <v>750</v>
      </c>
      <c r="D230" s="9" t="s">
        <v>14</v>
      </c>
      <c r="E230" s="10"/>
      <c r="G230" s="35"/>
      <c r="H230" s="35"/>
    </row>
    <row r="231" spans="1:8" ht="25.5" x14ac:dyDescent="0.2">
      <c r="A231" s="45" t="s">
        <v>507</v>
      </c>
      <c r="B231" s="8" t="s">
        <v>249</v>
      </c>
      <c r="C231" s="16">
        <v>250</v>
      </c>
      <c r="D231" s="9" t="s">
        <v>60</v>
      </c>
      <c r="E231" s="10"/>
      <c r="G231" s="35"/>
      <c r="H231" s="35"/>
    </row>
    <row r="232" spans="1:8" x14ac:dyDescent="0.2">
      <c r="A232" s="45" t="s">
        <v>507</v>
      </c>
      <c r="B232" s="8" t="s">
        <v>360</v>
      </c>
      <c r="C232" s="9">
        <v>250</v>
      </c>
      <c r="D232" s="9" t="s">
        <v>60</v>
      </c>
      <c r="E232" s="10"/>
      <c r="G232" s="35"/>
      <c r="H232" s="35"/>
    </row>
    <row r="233" spans="1:8" x14ac:dyDescent="0.2">
      <c r="A233" s="45" t="s">
        <v>507</v>
      </c>
      <c r="B233" s="8" t="s">
        <v>254</v>
      </c>
      <c r="C233" s="9">
        <v>250</v>
      </c>
      <c r="D233" s="9" t="s">
        <v>17</v>
      </c>
      <c r="E233" s="10">
        <f>SUM(C219:C233)</f>
        <v>11447.21</v>
      </c>
      <c r="F233" s="19">
        <f>8000-E233</f>
        <v>-3447.2099999999991</v>
      </c>
      <c r="G233" s="35"/>
      <c r="H233" s="35"/>
    </row>
    <row r="234" spans="1:8" x14ac:dyDescent="0.2">
      <c r="A234" s="40" t="s">
        <v>507</v>
      </c>
      <c r="B234" s="8" t="s">
        <v>254</v>
      </c>
      <c r="C234" s="9">
        <v>250</v>
      </c>
      <c r="D234" s="9" t="s">
        <v>17</v>
      </c>
      <c r="E234" s="10"/>
      <c r="F234" s="19"/>
      <c r="G234" s="35"/>
      <c r="H234" s="35"/>
    </row>
    <row r="235" spans="1:8" x14ac:dyDescent="0.2">
      <c r="A235" s="42" t="s">
        <v>508</v>
      </c>
      <c r="B235" s="8" t="s">
        <v>250</v>
      </c>
      <c r="C235" s="9">
        <v>332</v>
      </c>
      <c r="D235" s="9" t="s">
        <v>21</v>
      </c>
      <c r="E235" s="28">
        <f>SUM(C234:C235)</f>
        <v>582</v>
      </c>
      <c r="F235" s="30">
        <f>8000-E235</f>
        <v>7418</v>
      </c>
      <c r="G235" s="35"/>
      <c r="H235" s="35"/>
    </row>
    <row r="236" spans="1:8" x14ac:dyDescent="0.2">
      <c r="A236" s="40" t="s">
        <v>508</v>
      </c>
      <c r="B236" s="8" t="s">
        <v>251</v>
      </c>
      <c r="C236" s="9">
        <v>1135</v>
      </c>
      <c r="D236" s="9" t="s">
        <v>21</v>
      </c>
      <c r="E236" s="10"/>
      <c r="G236" s="35"/>
      <c r="H236" s="35"/>
    </row>
    <row r="237" spans="1:8" x14ac:dyDescent="0.2">
      <c r="A237" s="40" t="s">
        <v>508</v>
      </c>
      <c r="B237" s="8" t="s">
        <v>251</v>
      </c>
      <c r="C237" s="9">
        <v>900</v>
      </c>
      <c r="D237" s="9" t="s">
        <v>21</v>
      </c>
      <c r="E237" s="10"/>
      <c r="G237" s="35"/>
      <c r="H237" s="35"/>
    </row>
    <row r="238" spans="1:8" x14ac:dyDescent="0.2">
      <c r="A238" s="40" t="s">
        <v>508</v>
      </c>
      <c r="B238" s="8" t="s">
        <v>384</v>
      </c>
      <c r="C238" s="9">
        <v>1795</v>
      </c>
      <c r="D238" s="9" t="s">
        <v>21</v>
      </c>
      <c r="E238" s="10"/>
      <c r="G238" s="35"/>
      <c r="H238" s="35"/>
    </row>
    <row r="239" spans="1:8" ht="25.5" x14ac:dyDescent="0.2">
      <c r="A239" s="40" t="s">
        <v>508</v>
      </c>
      <c r="B239" s="8" t="s">
        <v>385</v>
      </c>
      <c r="C239" s="9">
        <v>1913</v>
      </c>
      <c r="D239" s="9" t="s">
        <v>21</v>
      </c>
      <c r="E239" s="10"/>
      <c r="G239" s="35"/>
      <c r="H239" s="35"/>
    </row>
    <row r="240" spans="1:8" x14ac:dyDescent="0.2">
      <c r="A240" s="40" t="s">
        <v>508</v>
      </c>
      <c r="B240" s="8" t="s">
        <v>250</v>
      </c>
      <c r="C240" s="9">
        <v>335</v>
      </c>
      <c r="D240" s="9" t="s">
        <v>21</v>
      </c>
      <c r="E240" s="10"/>
      <c r="G240" s="35"/>
      <c r="H240" s="35"/>
    </row>
    <row r="241" spans="1:8" x14ac:dyDescent="0.2">
      <c r="A241" s="40" t="s">
        <v>508</v>
      </c>
      <c r="B241" s="8" t="s">
        <v>251</v>
      </c>
      <c r="C241" s="9">
        <v>215</v>
      </c>
      <c r="D241" s="9" t="s">
        <v>21</v>
      </c>
      <c r="E241" s="10"/>
      <c r="G241" s="35"/>
      <c r="H241" s="35"/>
    </row>
    <row r="242" spans="1:8" ht="51" x14ac:dyDescent="0.2">
      <c r="A242" s="40" t="s">
        <v>508</v>
      </c>
      <c r="B242" s="8" t="s">
        <v>252</v>
      </c>
      <c r="C242" s="9">
        <v>2000</v>
      </c>
      <c r="D242" s="9" t="s">
        <v>21</v>
      </c>
      <c r="E242" s="10"/>
      <c r="G242" s="35"/>
      <c r="H242" s="35"/>
    </row>
    <row r="243" spans="1:8" ht="25.5" x14ac:dyDescent="0.2">
      <c r="A243" s="40" t="s">
        <v>508</v>
      </c>
      <c r="B243" s="8" t="s">
        <v>485</v>
      </c>
      <c r="C243" s="9">
        <v>897.5</v>
      </c>
      <c r="D243" s="9" t="s">
        <v>21</v>
      </c>
      <c r="E243" s="10"/>
      <c r="G243" s="35"/>
      <c r="H243" s="35"/>
    </row>
    <row r="244" spans="1:8" ht="25.5" x14ac:dyDescent="0.2">
      <c r="A244" s="40" t="s">
        <v>508</v>
      </c>
      <c r="B244" s="8" t="s">
        <v>485</v>
      </c>
      <c r="C244" s="9">
        <v>2627.5</v>
      </c>
      <c r="D244" s="9" t="s">
        <v>21</v>
      </c>
      <c r="E244" s="10">
        <f>SUM(C236:C244)</f>
        <v>11818</v>
      </c>
      <c r="F244" s="19">
        <f>8000-E244</f>
        <v>-3818</v>
      </c>
      <c r="G244" s="35"/>
      <c r="H244" s="35"/>
    </row>
    <row r="245" spans="1:8" ht="25.5" x14ac:dyDescent="0.2">
      <c r="A245" s="40" t="s">
        <v>508</v>
      </c>
      <c r="B245" s="8" t="s">
        <v>249</v>
      </c>
      <c r="C245" s="9">
        <v>250</v>
      </c>
      <c r="D245" s="9" t="s">
        <v>60</v>
      </c>
      <c r="E245" s="10"/>
      <c r="G245" s="35"/>
      <c r="H245" s="35"/>
    </row>
    <row r="246" spans="1:8" ht="25.5" x14ac:dyDescent="0.2">
      <c r="A246" s="40" t="s">
        <v>508</v>
      </c>
      <c r="B246" s="8" t="s">
        <v>249</v>
      </c>
      <c r="C246" s="9">
        <v>250</v>
      </c>
      <c r="D246" s="9" t="s">
        <v>60</v>
      </c>
      <c r="E246" s="10"/>
      <c r="G246" s="35"/>
      <c r="H246" s="35"/>
    </row>
    <row r="247" spans="1:8" ht="25.5" x14ac:dyDescent="0.2">
      <c r="A247" s="40" t="s">
        <v>508</v>
      </c>
      <c r="B247" s="8" t="s">
        <v>382</v>
      </c>
      <c r="C247" s="32">
        <v>1000</v>
      </c>
      <c r="D247" s="9" t="s">
        <v>17</v>
      </c>
      <c r="E247" s="10"/>
      <c r="G247" s="35"/>
      <c r="H247" s="35"/>
    </row>
    <row r="248" spans="1:8" ht="25.5" x14ac:dyDescent="0.2">
      <c r="A248" s="40" t="s">
        <v>508</v>
      </c>
      <c r="B248" s="8" t="s">
        <v>383</v>
      </c>
      <c r="C248" s="32">
        <v>175</v>
      </c>
      <c r="D248" s="9" t="s">
        <v>17</v>
      </c>
      <c r="E248" s="10"/>
      <c r="G248" s="35"/>
      <c r="H248" s="35"/>
    </row>
    <row r="249" spans="1:8" ht="25.5" x14ac:dyDescent="0.2">
      <c r="A249" s="40" t="s">
        <v>508</v>
      </c>
      <c r="B249" s="8" t="s">
        <v>382</v>
      </c>
      <c r="C249" s="9">
        <v>500</v>
      </c>
      <c r="D249" s="9" t="s">
        <v>17</v>
      </c>
      <c r="E249" s="10"/>
      <c r="G249" s="35"/>
      <c r="H249" s="35"/>
    </row>
    <row r="250" spans="1:8" ht="25.5" x14ac:dyDescent="0.2">
      <c r="A250" s="40" t="s">
        <v>508</v>
      </c>
      <c r="B250" s="8" t="s">
        <v>382</v>
      </c>
      <c r="C250" s="9">
        <v>1000</v>
      </c>
      <c r="D250" s="9" t="s">
        <v>17</v>
      </c>
      <c r="E250" s="10"/>
      <c r="G250" s="35"/>
      <c r="H250" s="35"/>
    </row>
    <row r="251" spans="1:8" ht="25.5" x14ac:dyDescent="0.2">
      <c r="A251" s="40" t="s">
        <v>508</v>
      </c>
      <c r="B251" s="8" t="s">
        <v>383</v>
      </c>
      <c r="C251" s="9">
        <v>175</v>
      </c>
      <c r="D251" s="9" t="s">
        <v>17</v>
      </c>
      <c r="E251" s="10"/>
      <c r="G251" s="35"/>
      <c r="H251" s="35"/>
    </row>
    <row r="252" spans="1:8" ht="25.5" x14ac:dyDescent="0.2">
      <c r="A252" s="40" t="s">
        <v>508</v>
      </c>
      <c r="B252" s="8" t="s">
        <v>382</v>
      </c>
      <c r="C252" s="9">
        <v>500</v>
      </c>
      <c r="D252" s="9" t="s">
        <v>17</v>
      </c>
      <c r="E252" s="10"/>
      <c r="G252" s="35"/>
      <c r="H252" s="35"/>
    </row>
    <row r="253" spans="1:8" x14ac:dyDescent="0.2">
      <c r="A253" s="40" t="s">
        <v>509</v>
      </c>
      <c r="B253" s="8" t="s">
        <v>416</v>
      </c>
      <c r="C253" s="9">
        <v>1500</v>
      </c>
      <c r="D253" s="9" t="s">
        <v>51</v>
      </c>
      <c r="E253" s="10"/>
      <c r="G253" s="35"/>
      <c r="H253" s="35"/>
    </row>
    <row r="254" spans="1:8" ht="25.5" x14ac:dyDescent="0.2">
      <c r="A254" s="40" t="s">
        <v>509</v>
      </c>
      <c r="B254" s="8" t="s">
        <v>417</v>
      </c>
      <c r="C254" s="9">
        <v>2900</v>
      </c>
      <c r="D254" s="9" t="s">
        <v>51</v>
      </c>
      <c r="E254" s="10">
        <f>SUM(C245:C254)</f>
        <v>8250</v>
      </c>
      <c r="F254" s="19">
        <f>8000-E254</f>
        <v>-250</v>
      </c>
      <c r="G254" s="35"/>
      <c r="H254" s="35"/>
    </row>
    <row r="255" spans="1:8" x14ac:dyDescent="0.2">
      <c r="A255" s="40" t="s">
        <v>509</v>
      </c>
      <c r="B255" s="8" t="s">
        <v>374</v>
      </c>
      <c r="C255" s="9">
        <v>2000</v>
      </c>
      <c r="D255" s="9" t="s">
        <v>21</v>
      </c>
      <c r="E255" s="10"/>
      <c r="G255" s="35"/>
      <c r="H255" s="35"/>
    </row>
    <row r="256" spans="1:8" x14ac:dyDescent="0.2">
      <c r="A256" s="40" t="s">
        <v>509</v>
      </c>
      <c r="B256" s="8" t="s">
        <v>375</v>
      </c>
      <c r="C256" s="9">
        <v>3000</v>
      </c>
      <c r="D256" s="9" t="s">
        <v>21</v>
      </c>
      <c r="E256" s="10"/>
      <c r="G256" s="35"/>
      <c r="H256" s="35"/>
    </row>
    <row r="257" spans="1:8" x14ac:dyDescent="0.2">
      <c r="A257" s="40" t="s">
        <v>509</v>
      </c>
      <c r="B257" s="8" t="s">
        <v>374</v>
      </c>
      <c r="C257" s="9">
        <v>2400</v>
      </c>
      <c r="D257" s="9" t="s">
        <v>21</v>
      </c>
      <c r="E257" s="10"/>
      <c r="G257" s="35"/>
      <c r="H257" s="35"/>
    </row>
    <row r="258" spans="1:8" x14ac:dyDescent="0.2">
      <c r="A258" s="40" t="s">
        <v>509</v>
      </c>
      <c r="B258" s="8" t="s">
        <v>376</v>
      </c>
      <c r="C258" s="9">
        <v>3000</v>
      </c>
      <c r="D258" s="9" t="s">
        <v>33</v>
      </c>
      <c r="E258" s="10"/>
      <c r="G258" s="35"/>
      <c r="H258" s="35"/>
    </row>
    <row r="259" spans="1:8" x14ac:dyDescent="0.2">
      <c r="A259" s="40" t="s">
        <v>509</v>
      </c>
      <c r="B259" s="8" t="s">
        <v>415</v>
      </c>
      <c r="C259" s="9">
        <v>200</v>
      </c>
      <c r="D259" s="9" t="s">
        <v>25</v>
      </c>
      <c r="E259" s="10"/>
      <c r="G259" s="35"/>
      <c r="H259" s="35"/>
    </row>
    <row r="260" spans="1:8" x14ac:dyDescent="0.2">
      <c r="A260" s="40" t="s">
        <v>509</v>
      </c>
      <c r="B260" s="8" t="s">
        <v>418</v>
      </c>
      <c r="C260" s="9">
        <v>1000</v>
      </c>
      <c r="D260" s="9" t="s">
        <v>45</v>
      </c>
      <c r="E260" s="10"/>
      <c r="G260" s="35"/>
      <c r="H260" s="35"/>
    </row>
    <row r="261" spans="1:8" x14ac:dyDescent="0.2">
      <c r="A261" s="40" t="s">
        <v>510</v>
      </c>
      <c r="B261" s="8" t="s">
        <v>421</v>
      </c>
      <c r="C261" s="9">
        <v>1000</v>
      </c>
      <c r="D261" s="9" t="s">
        <v>57</v>
      </c>
      <c r="E261" s="10">
        <f>SUM(C255:C261)</f>
        <v>12600</v>
      </c>
      <c r="F261" s="19">
        <f>8000-E261</f>
        <v>-4600</v>
      </c>
      <c r="G261" s="35"/>
      <c r="H261" s="35"/>
    </row>
    <row r="262" spans="1:8" x14ac:dyDescent="0.2">
      <c r="A262" s="41" t="s">
        <v>510</v>
      </c>
      <c r="B262" s="8" t="s">
        <v>420</v>
      </c>
      <c r="C262" s="9">
        <v>200</v>
      </c>
      <c r="D262" s="9" t="s">
        <v>51</v>
      </c>
      <c r="E262" s="10"/>
      <c r="G262" s="35"/>
      <c r="H262" s="35"/>
    </row>
    <row r="263" spans="1:8" x14ac:dyDescent="0.2">
      <c r="A263" s="41" t="s">
        <v>510</v>
      </c>
      <c r="B263" s="8" t="s">
        <v>424</v>
      </c>
      <c r="C263" s="9">
        <v>500</v>
      </c>
      <c r="D263" s="9" t="s">
        <v>51</v>
      </c>
      <c r="E263" s="10"/>
      <c r="G263" s="35"/>
      <c r="H263" s="35"/>
    </row>
    <row r="264" spans="1:8" x14ac:dyDescent="0.2">
      <c r="A264" s="41" t="s">
        <v>510</v>
      </c>
      <c r="B264" s="8" t="s">
        <v>423</v>
      </c>
      <c r="C264" s="9">
        <v>3600</v>
      </c>
      <c r="D264" s="9" t="s">
        <v>21</v>
      </c>
      <c r="E264" s="10"/>
      <c r="G264" s="35"/>
      <c r="H264" s="35"/>
    </row>
    <row r="265" spans="1:8" x14ac:dyDescent="0.2">
      <c r="A265" s="41" t="s">
        <v>510</v>
      </c>
      <c r="B265" s="8" t="s">
        <v>425</v>
      </c>
      <c r="C265" s="9">
        <v>500</v>
      </c>
      <c r="D265" s="9" t="s">
        <v>21</v>
      </c>
      <c r="E265" s="10"/>
      <c r="G265" s="35"/>
      <c r="H265" s="35"/>
    </row>
    <row r="266" spans="1:8" x14ac:dyDescent="0.2">
      <c r="A266" s="41" t="s">
        <v>510</v>
      </c>
      <c r="B266" s="8" t="s">
        <v>323</v>
      </c>
      <c r="C266" s="9">
        <v>300</v>
      </c>
      <c r="D266" s="9" t="s">
        <v>48</v>
      </c>
      <c r="E266" s="10"/>
      <c r="G266" s="35"/>
      <c r="H266" s="35"/>
    </row>
    <row r="267" spans="1:8" x14ac:dyDescent="0.2">
      <c r="A267" s="41" t="s">
        <v>510</v>
      </c>
      <c r="B267" s="8" t="s">
        <v>324</v>
      </c>
      <c r="C267" s="9">
        <v>1500</v>
      </c>
      <c r="D267" s="9" t="s">
        <v>48</v>
      </c>
      <c r="E267" s="10"/>
      <c r="G267" s="35"/>
      <c r="H267" s="35"/>
    </row>
    <row r="268" spans="1:8" x14ac:dyDescent="0.2">
      <c r="A268" s="41" t="s">
        <v>510</v>
      </c>
      <c r="B268" s="8" t="s">
        <v>419</v>
      </c>
      <c r="C268" s="9">
        <v>1200</v>
      </c>
      <c r="D268" s="9" t="s">
        <v>48</v>
      </c>
      <c r="E268" s="10"/>
      <c r="G268" s="35"/>
      <c r="H268" s="35"/>
    </row>
    <row r="269" spans="1:8" ht="25.5" x14ac:dyDescent="0.2">
      <c r="A269" s="41" t="s">
        <v>510</v>
      </c>
      <c r="B269" s="8" t="s">
        <v>322</v>
      </c>
      <c r="C269" s="16">
        <v>650</v>
      </c>
      <c r="D269" s="9" t="s">
        <v>60</v>
      </c>
      <c r="E269" s="10"/>
      <c r="G269" s="35"/>
      <c r="H269" s="35"/>
    </row>
    <row r="270" spans="1:8" x14ac:dyDescent="0.2">
      <c r="A270" s="41" t="s">
        <v>510</v>
      </c>
      <c r="B270" s="8" t="s">
        <v>326</v>
      </c>
      <c r="C270" s="9">
        <v>500</v>
      </c>
      <c r="D270" s="9" t="s">
        <v>60</v>
      </c>
      <c r="E270" s="10">
        <f>SUM(C262:C270)</f>
        <v>8950</v>
      </c>
      <c r="F270" s="19">
        <f>8000-E270</f>
        <v>-950</v>
      </c>
      <c r="G270" s="35"/>
      <c r="H270" s="35"/>
    </row>
    <row r="271" spans="1:8" x14ac:dyDescent="0.2">
      <c r="A271" s="40" t="s">
        <v>510</v>
      </c>
      <c r="B271" s="8" t="s">
        <v>327</v>
      </c>
      <c r="C271" s="9">
        <v>4089</v>
      </c>
      <c r="D271" s="9" t="s">
        <v>60</v>
      </c>
      <c r="E271" s="10"/>
      <c r="F271" s="19"/>
      <c r="G271" s="35"/>
      <c r="H271" s="35"/>
    </row>
    <row r="272" spans="1:8" x14ac:dyDescent="0.2">
      <c r="A272" s="40" t="s">
        <v>510</v>
      </c>
      <c r="B272" s="8" t="s">
        <v>325</v>
      </c>
      <c r="C272" s="9">
        <v>961</v>
      </c>
      <c r="D272" s="9" t="s">
        <v>41</v>
      </c>
      <c r="E272" s="10"/>
      <c r="F272" s="19"/>
      <c r="G272" s="35"/>
      <c r="H272" s="35"/>
    </row>
    <row r="273" spans="1:8" x14ac:dyDescent="0.2">
      <c r="A273" s="40" t="s">
        <v>510</v>
      </c>
      <c r="B273" s="8" t="s">
        <v>426</v>
      </c>
      <c r="C273" s="9">
        <v>500</v>
      </c>
      <c r="D273" s="9" t="s">
        <v>41</v>
      </c>
      <c r="E273" s="10"/>
      <c r="F273" s="19"/>
      <c r="G273" s="35"/>
      <c r="H273" s="35"/>
    </row>
    <row r="274" spans="1:8" x14ac:dyDescent="0.2">
      <c r="A274" s="40" t="s">
        <v>510</v>
      </c>
      <c r="B274" s="8" t="s">
        <v>422</v>
      </c>
      <c r="C274" s="9">
        <v>500</v>
      </c>
      <c r="D274" s="9" t="s">
        <v>17</v>
      </c>
      <c r="E274" s="10"/>
      <c r="F274" s="19"/>
      <c r="G274" s="35"/>
      <c r="H274" s="35"/>
    </row>
    <row r="275" spans="1:8" x14ac:dyDescent="0.2">
      <c r="A275" s="40" t="s">
        <v>511</v>
      </c>
      <c r="B275" s="8" t="s">
        <v>233</v>
      </c>
      <c r="C275" s="9">
        <v>1000</v>
      </c>
      <c r="D275" s="9" t="s">
        <v>51</v>
      </c>
      <c r="E275" s="10"/>
      <c r="F275" s="19"/>
      <c r="G275" s="35"/>
      <c r="H275" s="35"/>
    </row>
    <row r="276" spans="1:8" x14ac:dyDescent="0.2">
      <c r="A276" s="40" t="s">
        <v>511</v>
      </c>
      <c r="B276" s="8" t="s">
        <v>236</v>
      </c>
      <c r="C276" s="16">
        <v>600</v>
      </c>
      <c r="D276" s="9" t="s">
        <v>51</v>
      </c>
      <c r="E276" s="10"/>
      <c r="F276" s="19"/>
      <c r="G276" s="35"/>
      <c r="H276" s="35"/>
    </row>
    <row r="277" spans="1:8" x14ac:dyDescent="0.2">
      <c r="A277" s="40" t="s">
        <v>511</v>
      </c>
      <c r="B277" s="8" t="s">
        <v>235</v>
      </c>
      <c r="C277" s="16">
        <v>450</v>
      </c>
      <c r="D277" s="9" t="s">
        <v>21</v>
      </c>
      <c r="E277" s="10">
        <f>SUM(C271:C277)</f>
        <v>8100</v>
      </c>
      <c r="F277" s="19">
        <f>8000-E277</f>
        <v>-100</v>
      </c>
      <c r="G277" s="35"/>
      <c r="H277" s="35"/>
    </row>
    <row r="278" spans="1:8" x14ac:dyDescent="0.2">
      <c r="A278" s="40" t="s">
        <v>511</v>
      </c>
      <c r="B278" s="8" t="s">
        <v>431</v>
      </c>
      <c r="C278" s="9">
        <v>500</v>
      </c>
      <c r="D278" s="9" t="s">
        <v>21</v>
      </c>
      <c r="E278" s="10"/>
      <c r="G278" s="35"/>
      <c r="H278" s="35"/>
    </row>
    <row r="279" spans="1:8" x14ac:dyDescent="0.2">
      <c r="A279" s="40" t="s">
        <v>511</v>
      </c>
      <c r="B279" s="8" t="s">
        <v>432</v>
      </c>
      <c r="C279" s="9">
        <v>500</v>
      </c>
      <c r="D279" s="9" t="s">
        <v>21</v>
      </c>
      <c r="E279" s="10"/>
      <c r="G279" s="35"/>
      <c r="H279" s="35"/>
    </row>
    <row r="280" spans="1:8" x14ac:dyDescent="0.2">
      <c r="A280" s="40" t="s">
        <v>511</v>
      </c>
      <c r="B280" s="8" t="s">
        <v>433</v>
      </c>
      <c r="C280" s="16">
        <v>500</v>
      </c>
      <c r="D280" s="9" t="s">
        <v>21</v>
      </c>
      <c r="E280" s="10">
        <f>SUM(C278:C280)</f>
        <v>1500</v>
      </c>
      <c r="F280" s="19">
        <v>0</v>
      </c>
      <c r="G280" s="35"/>
      <c r="H280" s="35"/>
    </row>
    <row r="281" spans="1:8" x14ac:dyDescent="0.2">
      <c r="A281" s="41" t="s">
        <v>511</v>
      </c>
      <c r="B281" s="8" t="s">
        <v>434</v>
      </c>
      <c r="C281" s="16">
        <v>899.6</v>
      </c>
      <c r="D281" s="9" t="s">
        <v>21</v>
      </c>
      <c r="E281" s="10"/>
      <c r="G281" s="35"/>
      <c r="H281" s="35"/>
    </row>
    <row r="282" spans="1:8" x14ac:dyDescent="0.2">
      <c r="A282" s="41" t="s">
        <v>511</v>
      </c>
      <c r="B282" s="8" t="s">
        <v>234</v>
      </c>
      <c r="C282" s="16">
        <v>550</v>
      </c>
      <c r="D282" s="9" t="s">
        <v>60</v>
      </c>
      <c r="E282" s="10"/>
      <c r="G282" s="35"/>
      <c r="H282" s="35"/>
    </row>
    <row r="283" spans="1:8" ht="25.5" x14ac:dyDescent="0.2">
      <c r="A283" s="41" t="s">
        <v>511</v>
      </c>
      <c r="B283" s="8" t="s">
        <v>237</v>
      </c>
      <c r="C283" s="9">
        <v>2573</v>
      </c>
      <c r="D283" s="9" t="s">
        <v>52</v>
      </c>
      <c r="E283" s="10"/>
      <c r="G283" s="35"/>
      <c r="H283" s="35"/>
    </row>
    <row r="284" spans="1:8" ht="25.5" x14ac:dyDescent="0.2">
      <c r="A284" s="41" t="s">
        <v>511</v>
      </c>
      <c r="B284" s="8" t="s">
        <v>238</v>
      </c>
      <c r="C284" s="9">
        <v>2327</v>
      </c>
      <c r="D284" s="9" t="s">
        <v>52</v>
      </c>
      <c r="E284" s="10"/>
      <c r="G284" s="35"/>
      <c r="H284" s="35"/>
    </row>
    <row r="285" spans="1:8" ht="25.5" x14ac:dyDescent="0.2">
      <c r="A285" s="41" t="s">
        <v>511</v>
      </c>
      <c r="B285" s="8" t="s">
        <v>237</v>
      </c>
      <c r="C285" s="16">
        <v>2573</v>
      </c>
      <c r="D285" s="9" t="s">
        <v>52</v>
      </c>
      <c r="E285" s="10"/>
      <c r="G285" s="35"/>
      <c r="H285" s="35"/>
    </row>
    <row r="286" spans="1:8" ht="25.5" x14ac:dyDescent="0.2">
      <c r="A286" s="41" t="s">
        <v>511</v>
      </c>
      <c r="B286" s="8" t="s">
        <v>238</v>
      </c>
      <c r="C286" s="9">
        <v>3027.4</v>
      </c>
      <c r="D286" s="9" t="s">
        <v>52</v>
      </c>
      <c r="E286" s="10"/>
      <c r="G286" s="35"/>
      <c r="H286" s="35"/>
    </row>
    <row r="287" spans="1:8" ht="25.5" x14ac:dyDescent="0.2">
      <c r="A287" s="41" t="s">
        <v>511</v>
      </c>
      <c r="B287" s="8" t="s">
        <v>232</v>
      </c>
      <c r="C287" s="9">
        <v>500</v>
      </c>
      <c r="D287" s="9" t="s">
        <v>17</v>
      </c>
      <c r="E287" s="10"/>
      <c r="G287" s="35"/>
      <c r="H287" s="35"/>
    </row>
    <row r="288" spans="1:8" x14ac:dyDescent="0.2">
      <c r="A288" s="44" t="s">
        <v>512</v>
      </c>
      <c r="B288" s="8" t="s">
        <v>156</v>
      </c>
      <c r="C288" s="9">
        <v>200</v>
      </c>
      <c r="D288" s="9" t="s">
        <v>51</v>
      </c>
      <c r="E288" s="10"/>
      <c r="G288" s="35"/>
      <c r="H288" s="35"/>
    </row>
    <row r="289" spans="1:8" x14ac:dyDescent="0.2">
      <c r="A289" s="44" t="s">
        <v>512</v>
      </c>
      <c r="B289" s="8" t="s">
        <v>159</v>
      </c>
      <c r="C289" s="16">
        <v>250</v>
      </c>
      <c r="D289" s="9" t="s">
        <v>51</v>
      </c>
      <c r="E289" s="10">
        <f>SUM(C281:C289)</f>
        <v>12900</v>
      </c>
      <c r="F289" s="19">
        <f>8000-E289</f>
        <v>-4900</v>
      </c>
      <c r="G289" s="35"/>
      <c r="H289" s="35"/>
    </row>
    <row r="290" spans="1:8" x14ac:dyDescent="0.2">
      <c r="A290" s="47" t="s">
        <v>512</v>
      </c>
      <c r="B290" s="8" t="s">
        <v>155</v>
      </c>
      <c r="C290" s="9">
        <v>400</v>
      </c>
      <c r="D290" s="9" t="s">
        <v>21</v>
      </c>
      <c r="E290" s="10"/>
      <c r="G290" s="35"/>
      <c r="H290" s="35"/>
    </row>
    <row r="291" spans="1:8" ht="25.5" x14ac:dyDescent="0.2">
      <c r="A291" s="47" t="s">
        <v>512</v>
      </c>
      <c r="B291" s="48" t="s">
        <v>163</v>
      </c>
      <c r="C291" s="50">
        <v>400</v>
      </c>
      <c r="D291" s="9" t="s">
        <v>21</v>
      </c>
      <c r="E291" s="10"/>
      <c r="G291" s="35"/>
      <c r="H291" s="35"/>
    </row>
    <row r="292" spans="1:8" ht="25.5" x14ac:dyDescent="0.2">
      <c r="A292" s="47" t="s">
        <v>512</v>
      </c>
      <c r="B292" s="8" t="s">
        <v>167</v>
      </c>
      <c r="C292" s="9">
        <v>250</v>
      </c>
      <c r="D292" s="9" t="s">
        <v>21</v>
      </c>
      <c r="E292" s="10"/>
      <c r="G292" s="35"/>
      <c r="H292" s="35"/>
    </row>
    <row r="293" spans="1:8" x14ac:dyDescent="0.2">
      <c r="A293" s="47" t="s">
        <v>512</v>
      </c>
      <c r="B293" s="8" t="s">
        <v>169</v>
      </c>
      <c r="C293" s="9">
        <v>500</v>
      </c>
      <c r="D293" s="9" t="s">
        <v>21</v>
      </c>
      <c r="E293" s="10"/>
      <c r="G293" s="35"/>
      <c r="H293" s="35"/>
    </row>
    <row r="294" spans="1:8" x14ac:dyDescent="0.2">
      <c r="A294" s="47" t="s">
        <v>512</v>
      </c>
      <c r="B294" s="17" t="s">
        <v>172</v>
      </c>
      <c r="C294" s="18">
        <v>500</v>
      </c>
      <c r="D294" s="9" t="s">
        <v>21</v>
      </c>
      <c r="E294" s="10"/>
      <c r="G294" s="35"/>
      <c r="H294" s="35"/>
    </row>
    <row r="295" spans="1:8" x14ac:dyDescent="0.2">
      <c r="A295" s="47" t="s">
        <v>512</v>
      </c>
      <c r="B295" s="8" t="s">
        <v>303</v>
      </c>
      <c r="C295" s="16">
        <v>300</v>
      </c>
      <c r="D295" s="9" t="s">
        <v>21</v>
      </c>
      <c r="E295" s="10"/>
      <c r="G295" s="35"/>
      <c r="H295" s="35"/>
    </row>
    <row r="296" spans="1:8" x14ac:dyDescent="0.2">
      <c r="A296" s="47" t="s">
        <v>512</v>
      </c>
      <c r="B296" s="8" t="s">
        <v>305</v>
      </c>
      <c r="C296" s="9">
        <v>400</v>
      </c>
      <c r="D296" s="9" t="s">
        <v>21</v>
      </c>
      <c r="E296" s="10"/>
      <c r="G296" s="35"/>
      <c r="H296" s="35"/>
    </row>
    <row r="297" spans="1:8" ht="25.5" x14ac:dyDescent="0.2">
      <c r="A297" s="47" t="s">
        <v>512</v>
      </c>
      <c r="B297" s="8" t="s">
        <v>306</v>
      </c>
      <c r="C297" s="9">
        <v>3210</v>
      </c>
      <c r="D297" s="9" t="s">
        <v>21</v>
      </c>
      <c r="E297" s="10"/>
      <c r="G297" s="35"/>
      <c r="H297" s="35"/>
    </row>
    <row r="298" spans="1:8" x14ac:dyDescent="0.2">
      <c r="A298" s="47" t="s">
        <v>512</v>
      </c>
      <c r="B298" s="8" t="s">
        <v>154</v>
      </c>
      <c r="C298" s="9">
        <v>400</v>
      </c>
      <c r="D298" s="9" t="s">
        <v>33</v>
      </c>
      <c r="E298" s="10"/>
      <c r="G298" s="35"/>
      <c r="H298" s="35"/>
    </row>
    <row r="299" spans="1:8" x14ac:dyDescent="0.2">
      <c r="A299" s="47" t="s">
        <v>512</v>
      </c>
      <c r="B299" s="8" t="s">
        <v>157</v>
      </c>
      <c r="C299" s="16">
        <v>250</v>
      </c>
      <c r="D299" s="9" t="s">
        <v>45</v>
      </c>
      <c r="E299" s="10"/>
      <c r="G299" s="35"/>
      <c r="H299" s="35"/>
    </row>
    <row r="300" spans="1:8" x14ac:dyDescent="0.2">
      <c r="A300" s="47" t="s">
        <v>512</v>
      </c>
      <c r="B300" s="17" t="s">
        <v>164</v>
      </c>
      <c r="C300" s="18">
        <v>300</v>
      </c>
      <c r="D300" s="9" t="s">
        <v>45</v>
      </c>
      <c r="E300" s="10"/>
      <c r="G300" s="35"/>
      <c r="H300" s="35"/>
    </row>
    <row r="301" spans="1:8" x14ac:dyDescent="0.2">
      <c r="A301" s="47" t="s">
        <v>512</v>
      </c>
      <c r="B301" s="8" t="s">
        <v>170</v>
      </c>
      <c r="C301" s="9">
        <v>250</v>
      </c>
      <c r="D301" s="9" t="s">
        <v>45</v>
      </c>
      <c r="E301" s="10"/>
      <c r="G301" s="35"/>
      <c r="H301" s="35"/>
    </row>
    <row r="302" spans="1:8" x14ac:dyDescent="0.2">
      <c r="A302" s="47" t="s">
        <v>512</v>
      </c>
      <c r="B302" s="8" t="s">
        <v>171</v>
      </c>
      <c r="C302" s="9">
        <v>1000</v>
      </c>
      <c r="D302" s="9" t="s">
        <v>45</v>
      </c>
      <c r="E302" s="10"/>
      <c r="G302" s="35"/>
      <c r="H302" s="35"/>
    </row>
    <row r="303" spans="1:8" x14ac:dyDescent="0.2">
      <c r="A303" s="47" t="s">
        <v>512</v>
      </c>
      <c r="B303" s="8" t="s">
        <v>157</v>
      </c>
      <c r="C303" s="16">
        <v>250</v>
      </c>
      <c r="D303" s="9" t="s">
        <v>45</v>
      </c>
      <c r="E303" s="10"/>
      <c r="G303" s="35"/>
      <c r="H303" s="35"/>
    </row>
    <row r="304" spans="1:8" ht="25.5" x14ac:dyDescent="0.2">
      <c r="A304" s="47" t="s">
        <v>512</v>
      </c>
      <c r="B304" s="8" t="s">
        <v>160</v>
      </c>
      <c r="C304" s="16">
        <v>500</v>
      </c>
      <c r="D304" s="9" t="s">
        <v>41</v>
      </c>
      <c r="E304" s="10"/>
      <c r="G304" s="35"/>
      <c r="H304" s="35"/>
    </row>
    <row r="305" spans="1:6" s="35" customFormat="1" x14ac:dyDescent="0.2">
      <c r="A305" s="47" t="s">
        <v>512</v>
      </c>
      <c r="B305" s="8" t="s">
        <v>166</v>
      </c>
      <c r="C305" s="9">
        <v>423</v>
      </c>
      <c r="D305" s="9" t="s">
        <v>41</v>
      </c>
      <c r="E305" s="10"/>
      <c r="F305" s="2"/>
    </row>
    <row r="306" spans="1:6" s="35" customFormat="1" x14ac:dyDescent="0.2">
      <c r="A306" s="47" t="s">
        <v>512</v>
      </c>
      <c r="B306" s="8" t="s">
        <v>168</v>
      </c>
      <c r="C306" s="9">
        <v>250</v>
      </c>
      <c r="D306" s="9" t="s">
        <v>41</v>
      </c>
      <c r="E306" s="10">
        <f>SUM(C290:C306)</f>
        <v>9583</v>
      </c>
      <c r="F306" s="19">
        <f>8000-E306</f>
        <v>-1583</v>
      </c>
    </row>
    <row r="307" spans="1:6" s="35" customFormat="1" x14ac:dyDescent="0.2">
      <c r="A307" s="47" t="s">
        <v>512</v>
      </c>
      <c r="B307" s="14" t="s">
        <v>300</v>
      </c>
      <c r="C307" s="9">
        <v>2000</v>
      </c>
      <c r="D307" s="9" t="s">
        <v>41</v>
      </c>
      <c r="E307" s="10"/>
      <c r="F307" s="2"/>
    </row>
    <row r="308" spans="1:6" s="35" customFormat="1" x14ac:dyDescent="0.2">
      <c r="A308" s="47" t="s">
        <v>512</v>
      </c>
      <c r="B308" s="14" t="s">
        <v>304</v>
      </c>
      <c r="C308" s="16">
        <v>500</v>
      </c>
      <c r="D308" s="9" t="s">
        <v>41</v>
      </c>
      <c r="E308" s="10"/>
      <c r="F308" s="2"/>
    </row>
    <row r="309" spans="1:6" s="35" customFormat="1" ht="25.5" x14ac:dyDescent="0.2">
      <c r="A309" s="47" t="s">
        <v>512</v>
      </c>
      <c r="B309" s="14" t="s">
        <v>161</v>
      </c>
      <c r="C309" s="16">
        <v>500</v>
      </c>
      <c r="D309" s="9" t="s">
        <v>13</v>
      </c>
      <c r="E309" s="10"/>
      <c r="F309" s="2"/>
    </row>
    <row r="310" spans="1:6" s="35" customFormat="1" ht="25.5" x14ac:dyDescent="0.2">
      <c r="A310" s="47" t="s">
        <v>512</v>
      </c>
      <c r="B310" s="14" t="s">
        <v>153</v>
      </c>
      <c r="C310" s="9">
        <v>500</v>
      </c>
      <c r="D310" s="9" t="s">
        <v>17</v>
      </c>
      <c r="E310" s="10"/>
      <c r="F310" s="2"/>
    </row>
    <row r="311" spans="1:6" s="35" customFormat="1" x14ac:dyDescent="0.2">
      <c r="A311" s="47" t="s">
        <v>512</v>
      </c>
      <c r="B311" s="14" t="s">
        <v>158</v>
      </c>
      <c r="C311" s="16">
        <v>600</v>
      </c>
      <c r="D311" s="9" t="s">
        <v>17</v>
      </c>
      <c r="E311" s="10"/>
      <c r="F311" s="2"/>
    </row>
    <row r="312" spans="1:6" s="35" customFormat="1" ht="25.5" x14ac:dyDescent="0.2">
      <c r="A312" s="47" t="s">
        <v>512</v>
      </c>
      <c r="B312" s="8" t="s">
        <v>162</v>
      </c>
      <c r="C312" s="16">
        <v>300</v>
      </c>
      <c r="D312" s="9" t="s">
        <v>17</v>
      </c>
      <c r="E312" s="10">
        <f>SUM(C307:C312)</f>
        <v>4400</v>
      </c>
      <c r="F312" s="19">
        <f>8000-E312</f>
        <v>3600</v>
      </c>
    </row>
    <row r="313" spans="1:6" s="35" customFormat="1" ht="25.5" x14ac:dyDescent="0.2">
      <c r="A313" s="47" t="s">
        <v>512</v>
      </c>
      <c r="B313" s="48" t="s">
        <v>165</v>
      </c>
      <c r="C313" s="18">
        <v>300</v>
      </c>
      <c r="D313" s="9" t="s">
        <v>17</v>
      </c>
      <c r="E313" s="10"/>
      <c r="F313" s="2"/>
    </row>
    <row r="314" spans="1:6" s="35" customFormat="1" x14ac:dyDescent="0.2">
      <c r="A314" s="47" t="s">
        <v>512</v>
      </c>
      <c r="B314" s="14" t="s">
        <v>301</v>
      </c>
      <c r="C314" s="16">
        <v>340</v>
      </c>
      <c r="D314" s="9" t="s">
        <v>17</v>
      </c>
      <c r="E314" s="10"/>
      <c r="F314" s="2"/>
    </row>
    <row r="315" spans="1:6" s="35" customFormat="1" ht="25.5" x14ac:dyDescent="0.2">
      <c r="A315" s="47" t="s">
        <v>512</v>
      </c>
      <c r="B315" s="14" t="s">
        <v>302</v>
      </c>
      <c r="C315" s="16">
        <v>500</v>
      </c>
      <c r="D315" s="9" t="s">
        <v>17</v>
      </c>
      <c r="E315" s="10"/>
      <c r="F315" s="2"/>
    </row>
    <row r="316" spans="1:6" s="35" customFormat="1" x14ac:dyDescent="0.2">
      <c r="A316" s="47" t="s">
        <v>512</v>
      </c>
      <c r="B316" s="8" t="s">
        <v>158</v>
      </c>
      <c r="C316" s="16">
        <v>500</v>
      </c>
      <c r="D316" s="9" t="s">
        <v>17</v>
      </c>
      <c r="E316" s="10"/>
      <c r="F316" s="2"/>
    </row>
    <row r="317" spans="1:6" s="35" customFormat="1" ht="25.5" x14ac:dyDescent="0.2">
      <c r="A317" s="40" t="s">
        <v>513</v>
      </c>
      <c r="B317" s="8" t="s">
        <v>314</v>
      </c>
      <c r="C317" s="16">
        <v>454</v>
      </c>
      <c r="D317" s="9" t="s">
        <v>42</v>
      </c>
      <c r="E317" s="10"/>
      <c r="F317" s="2"/>
    </row>
    <row r="318" spans="1:6" s="35" customFormat="1" ht="25.5" x14ac:dyDescent="0.2">
      <c r="A318" s="40" t="s">
        <v>513</v>
      </c>
      <c r="B318" s="8" t="s">
        <v>123</v>
      </c>
      <c r="C318" s="26">
        <v>1000</v>
      </c>
      <c r="D318" s="9" t="s">
        <v>9</v>
      </c>
      <c r="E318" s="10"/>
      <c r="F318" s="2"/>
    </row>
    <row r="319" spans="1:6" s="35" customFormat="1" ht="25.5" x14ac:dyDescent="0.2">
      <c r="A319" s="40" t="s">
        <v>513</v>
      </c>
      <c r="B319" s="8" t="s">
        <v>129</v>
      </c>
      <c r="C319" s="16">
        <v>1000</v>
      </c>
      <c r="D319" s="9" t="s">
        <v>51</v>
      </c>
      <c r="E319" s="10"/>
      <c r="F319" s="2"/>
    </row>
    <row r="320" spans="1:6" s="35" customFormat="1" ht="25.5" x14ac:dyDescent="0.2">
      <c r="A320" s="40" t="s">
        <v>513</v>
      </c>
      <c r="B320" s="8" t="s">
        <v>130</v>
      </c>
      <c r="C320" s="9">
        <v>1000</v>
      </c>
      <c r="D320" s="9" t="s">
        <v>51</v>
      </c>
      <c r="E320" s="10"/>
      <c r="F320" s="2"/>
    </row>
    <row r="321" spans="1:6" s="35" customFormat="1" ht="25.5" x14ac:dyDescent="0.2">
      <c r="A321" s="40" t="s">
        <v>513</v>
      </c>
      <c r="B321" s="8" t="s">
        <v>124</v>
      </c>
      <c r="C321" s="9">
        <v>370</v>
      </c>
      <c r="D321" s="9" t="s">
        <v>21</v>
      </c>
      <c r="E321" s="10"/>
      <c r="F321" s="2"/>
    </row>
    <row r="322" spans="1:6" s="35" customFormat="1" ht="25.5" x14ac:dyDescent="0.2">
      <c r="A322" s="40" t="s">
        <v>513</v>
      </c>
      <c r="B322" s="8" t="s">
        <v>309</v>
      </c>
      <c r="C322" s="9">
        <v>100</v>
      </c>
      <c r="D322" s="9" t="s">
        <v>21</v>
      </c>
      <c r="E322" s="10">
        <f>SUM(C313:C322)</f>
        <v>5564</v>
      </c>
      <c r="F322" s="19">
        <f>8000-E322</f>
        <v>2436</v>
      </c>
    </row>
    <row r="323" spans="1:6" s="35" customFormat="1" ht="25.5" x14ac:dyDescent="0.2">
      <c r="A323" s="41" t="s">
        <v>513</v>
      </c>
      <c r="B323" s="8" t="s">
        <v>312</v>
      </c>
      <c r="C323" s="16">
        <v>600</v>
      </c>
      <c r="D323" s="9" t="s">
        <v>21</v>
      </c>
      <c r="E323" s="10"/>
      <c r="F323" s="2"/>
    </row>
    <row r="324" spans="1:6" s="35" customFormat="1" ht="25.5" x14ac:dyDescent="0.2">
      <c r="A324" s="41" t="s">
        <v>513</v>
      </c>
      <c r="B324" s="8" t="s">
        <v>317</v>
      </c>
      <c r="C324" s="9">
        <v>500</v>
      </c>
      <c r="D324" s="9" t="s">
        <v>21</v>
      </c>
      <c r="E324" s="10"/>
      <c r="F324" s="2"/>
    </row>
    <row r="325" spans="1:6" s="35" customFormat="1" ht="25.5" x14ac:dyDescent="0.2">
      <c r="A325" s="41" t="s">
        <v>513</v>
      </c>
      <c r="B325" s="8" t="s">
        <v>315</v>
      </c>
      <c r="C325" s="16">
        <v>500</v>
      </c>
      <c r="D325" s="9" t="s">
        <v>33</v>
      </c>
      <c r="E325" s="10"/>
      <c r="F325" s="2"/>
    </row>
    <row r="326" spans="1:6" s="35" customFormat="1" ht="25.5" x14ac:dyDescent="0.2">
      <c r="A326" s="41" t="s">
        <v>513</v>
      </c>
      <c r="B326" s="22" t="s">
        <v>125</v>
      </c>
      <c r="C326" s="15">
        <v>500</v>
      </c>
      <c r="D326" s="9" t="s">
        <v>45</v>
      </c>
      <c r="E326" s="10"/>
      <c r="F326" s="2"/>
    </row>
    <row r="327" spans="1:6" s="35" customFormat="1" ht="25.5" x14ac:dyDescent="0.2">
      <c r="A327" s="41" t="s">
        <v>513</v>
      </c>
      <c r="B327" s="8" t="s">
        <v>127</v>
      </c>
      <c r="C327" s="15">
        <v>500</v>
      </c>
      <c r="D327" s="9" t="s">
        <v>45</v>
      </c>
      <c r="E327" s="10"/>
      <c r="F327" s="2"/>
    </row>
    <row r="328" spans="1:6" s="35" customFormat="1" ht="25.5" x14ac:dyDescent="0.2">
      <c r="A328" s="41" t="s">
        <v>513</v>
      </c>
      <c r="B328" s="8" t="s">
        <v>128</v>
      </c>
      <c r="C328" s="15">
        <v>1000</v>
      </c>
      <c r="D328" s="9" t="s">
        <v>45</v>
      </c>
      <c r="E328" s="10"/>
      <c r="F328" s="2"/>
    </row>
    <row r="329" spans="1:6" s="35" customFormat="1" ht="25.5" x14ac:dyDescent="0.2">
      <c r="A329" s="41" t="s">
        <v>513</v>
      </c>
      <c r="B329" s="8" t="s">
        <v>320</v>
      </c>
      <c r="C329" s="32">
        <v>700</v>
      </c>
      <c r="D329" s="9" t="s">
        <v>45</v>
      </c>
      <c r="E329" s="10"/>
      <c r="F329" s="2"/>
    </row>
    <row r="330" spans="1:6" s="35" customFormat="1" ht="25.5" x14ac:dyDescent="0.2">
      <c r="A330" s="41" t="s">
        <v>513</v>
      </c>
      <c r="B330" s="8" t="s">
        <v>321</v>
      </c>
      <c r="C330" s="32">
        <v>220.1</v>
      </c>
      <c r="D330" s="9" t="s">
        <v>45</v>
      </c>
      <c r="E330" s="10"/>
      <c r="F330" s="2"/>
    </row>
    <row r="331" spans="1:6" s="35" customFormat="1" ht="25.5" x14ac:dyDescent="0.2">
      <c r="A331" s="41" t="s">
        <v>513</v>
      </c>
      <c r="B331" s="8" t="s">
        <v>122</v>
      </c>
      <c r="C331" s="32">
        <v>630</v>
      </c>
      <c r="D331" s="9" t="s">
        <v>41</v>
      </c>
      <c r="E331" s="10"/>
      <c r="F331" s="2"/>
    </row>
    <row r="332" spans="1:6" s="35" customFormat="1" ht="25.5" x14ac:dyDescent="0.2">
      <c r="A332" s="41" t="s">
        <v>513</v>
      </c>
      <c r="B332" s="8" t="s">
        <v>126</v>
      </c>
      <c r="C332" s="16">
        <v>2000</v>
      </c>
      <c r="D332" s="9" t="s">
        <v>41</v>
      </c>
      <c r="E332" s="10">
        <f>SUM(C323:C332)</f>
        <v>7150.1</v>
      </c>
      <c r="F332" s="19">
        <f>8000-E332</f>
        <v>849.89999999999964</v>
      </c>
    </row>
    <row r="333" spans="1:6" s="35" customFormat="1" ht="25.5" x14ac:dyDescent="0.2">
      <c r="A333" s="40" t="s">
        <v>513</v>
      </c>
      <c r="B333" s="8" t="s">
        <v>310</v>
      </c>
      <c r="C333" s="9">
        <v>400</v>
      </c>
      <c r="D333" s="9" t="s">
        <v>41</v>
      </c>
      <c r="E333" s="10"/>
      <c r="F333" s="2"/>
    </row>
    <row r="334" spans="1:6" s="35" customFormat="1" ht="25.5" x14ac:dyDescent="0.2">
      <c r="A334" s="40" t="s">
        <v>513</v>
      </c>
      <c r="B334" s="14" t="s">
        <v>311</v>
      </c>
      <c r="C334" s="9">
        <v>500</v>
      </c>
      <c r="D334" s="9" t="s">
        <v>41</v>
      </c>
      <c r="E334" s="10"/>
      <c r="F334" s="2"/>
    </row>
    <row r="335" spans="1:6" s="35" customFormat="1" ht="25.5" x14ac:dyDescent="0.2">
      <c r="A335" s="40" t="s">
        <v>513</v>
      </c>
      <c r="B335" s="14" t="s">
        <v>313</v>
      </c>
      <c r="C335" s="9">
        <v>225.9</v>
      </c>
      <c r="D335" s="9" t="s">
        <v>41</v>
      </c>
      <c r="E335" s="10"/>
      <c r="F335" s="2"/>
    </row>
    <row r="336" spans="1:6" s="35" customFormat="1" ht="25.5" x14ac:dyDescent="0.2">
      <c r="A336" s="40" t="s">
        <v>513</v>
      </c>
      <c r="B336" s="8" t="s">
        <v>316</v>
      </c>
      <c r="C336" s="16">
        <v>900</v>
      </c>
      <c r="D336" s="9" t="s">
        <v>41</v>
      </c>
      <c r="E336" s="10"/>
      <c r="F336" s="2"/>
    </row>
    <row r="337" spans="1:8" ht="25.5" x14ac:dyDescent="0.2">
      <c r="A337" s="40" t="s">
        <v>513</v>
      </c>
      <c r="B337" s="8" t="s">
        <v>310</v>
      </c>
      <c r="C337" s="9">
        <v>350</v>
      </c>
      <c r="D337" s="9" t="s">
        <v>41</v>
      </c>
      <c r="E337" s="10"/>
      <c r="G337" s="35"/>
      <c r="H337" s="35"/>
    </row>
    <row r="338" spans="1:8" ht="25.5" x14ac:dyDescent="0.2">
      <c r="A338" s="40" t="s">
        <v>513</v>
      </c>
      <c r="B338" s="8" t="s">
        <v>307</v>
      </c>
      <c r="C338" s="9">
        <v>600</v>
      </c>
      <c r="D338" s="9" t="s">
        <v>17</v>
      </c>
      <c r="E338" s="10">
        <f>SUM(C333:C338)</f>
        <v>2975.9</v>
      </c>
      <c r="F338" s="19">
        <f>8000-E338</f>
        <v>5024.1000000000004</v>
      </c>
      <c r="G338" s="35"/>
      <c r="H338" s="35"/>
    </row>
    <row r="339" spans="1:8" ht="25.5" x14ac:dyDescent="0.2">
      <c r="A339" s="41" t="s">
        <v>513</v>
      </c>
      <c r="B339" s="8" t="s">
        <v>308</v>
      </c>
      <c r="C339" s="9">
        <v>400</v>
      </c>
      <c r="D339" s="9" t="s">
        <v>17</v>
      </c>
      <c r="E339" s="10"/>
      <c r="G339" s="35"/>
      <c r="H339" s="35"/>
    </row>
    <row r="340" spans="1:8" ht="25.5" x14ac:dyDescent="0.2">
      <c r="A340" s="41" t="s">
        <v>513</v>
      </c>
      <c r="B340" s="8" t="s">
        <v>308</v>
      </c>
      <c r="C340" s="9">
        <v>300</v>
      </c>
      <c r="D340" s="9" t="s">
        <v>17</v>
      </c>
      <c r="E340" s="10"/>
      <c r="G340" s="35"/>
      <c r="H340" s="35"/>
    </row>
    <row r="341" spans="1:8" ht="25.5" x14ac:dyDescent="0.2">
      <c r="A341" s="41" t="s">
        <v>513</v>
      </c>
      <c r="B341" s="8" t="s">
        <v>318</v>
      </c>
      <c r="C341" s="9">
        <v>1000</v>
      </c>
      <c r="D341" s="9" t="s">
        <v>17</v>
      </c>
      <c r="E341" s="10"/>
      <c r="G341" s="35"/>
      <c r="H341" s="35"/>
    </row>
    <row r="342" spans="1:8" ht="25.5" x14ac:dyDescent="0.2">
      <c r="A342" s="41" t="s">
        <v>513</v>
      </c>
      <c r="B342" s="8" t="s">
        <v>319</v>
      </c>
      <c r="C342" s="9">
        <v>250</v>
      </c>
      <c r="D342" s="9" t="s">
        <v>17</v>
      </c>
      <c r="E342" s="10"/>
      <c r="G342" s="35"/>
      <c r="H342" s="35"/>
    </row>
    <row r="343" spans="1:8" ht="25.5" x14ac:dyDescent="0.2">
      <c r="A343" s="41" t="s">
        <v>514</v>
      </c>
      <c r="B343" s="8" t="s">
        <v>247</v>
      </c>
      <c r="C343" s="9">
        <v>250</v>
      </c>
      <c r="D343" s="9" t="s">
        <v>51</v>
      </c>
      <c r="E343" s="10"/>
      <c r="G343" s="35"/>
      <c r="H343" s="35"/>
    </row>
    <row r="344" spans="1:8" ht="25.5" x14ac:dyDescent="0.2">
      <c r="A344" s="41" t="s">
        <v>514</v>
      </c>
      <c r="B344" s="8" t="s">
        <v>241</v>
      </c>
      <c r="C344" s="9">
        <v>1000</v>
      </c>
      <c r="D344" s="9" t="s">
        <v>33</v>
      </c>
      <c r="E344" s="10"/>
      <c r="G344" s="35"/>
      <c r="H344" s="35"/>
    </row>
    <row r="345" spans="1:8" ht="25.5" x14ac:dyDescent="0.2">
      <c r="A345" s="41" t="s">
        <v>514</v>
      </c>
      <c r="B345" s="8" t="s">
        <v>242</v>
      </c>
      <c r="C345" s="16">
        <v>500</v>
      </c>
      <c r="D345" s="9" t="s">
        <v>41</v>
      </c>
      <c r="E345" s="10"/>
      <c r="G345" s="35"/>
      <c r="H345" s="35"/>
    </row>
    <row r="346" spans="1:8" ht="25.5" x14ac:dyDescent="0.2">
      <c r="A346" s="41" t="s">
        <v>514</v>
      </c>
      <c r="B346" s="8" t="s">
        <v>244</v>
      </c>
      <c r="C346" s="9">
        <v>500</v>
      </c>
      <c r="D346" s="9" t="s">
        <v>41</v>
      </c>
      <c r="E346" s="10"/>
      <c r="G346" s="35"/>
      <c r="H346" s="35"/>
    </row>
    <row r="347" spans="1:8" ht="25.5" x14ac:dyDescent="0.2">
      <c r="A347" s="41" t="s">
        <v>514</v>
      </c>
      <c r="B347" s="43" t="s">
        <v>388</v>
      </c>
      <c r="C347" s="9">
        <v>250</v>
      </c>
      <c r="D347" s="9" t="s">
        <v>41</v>
      </c>
      <c r="E347" s="10">
        <f>SUM(C339:C347)</f>
        <v>4450</v>
      </c>
      <c r="F347" s="19">
        <f>8000-E347</f>
        <v>3550</v>
      </c>
      <c r="G347" s="35"/>
      <c r="H347" s="35"/>
    </row>
    <row r="348" spans="1:8" ht="25.5" x14ac:dyDescent="0.2">
      <c r="A348" s="40" t="s">
        <v>514</v>
      </c>
      <c r="B348" s="8" t="s">
        <v>239</v>
      </c>
      <c r="C348" s="9">
        <v>1000</v>
      </c>
      <c r="D348" s="9" t="s">
        <v>13</v>
      </c>
      <c r="E348" s="10"/>
      <c r="G348" s="35"/>
      <c r="H348" s="35"/>
    </row>
    <row r="349" spans="1:8" ht="25.5" x14ac:dyDescent="0.2">
      <c r="A349" s="40" t="s">
        <v>514</v>
      </c>
      <c r="B349" s="8" t="s">
        <v>248</v>
      </c>
      <c r="C349" s="9">
        <v>500</v>
      </c>
      <c r="D349" s="9" t="s">
        <v>13</v>
      </c>
      <c r="E349" s="10"/>
      <c r="G349" s="35"/>
      <c r="H349" s="35"/>
    </row>
    <row r="350" spans="1:8" ht="25.5" x14ac:dyDescent="0.2">
      <c r="A350" s="40" t="s">
        <v>514</v>
      </c>
      <c r="B350" s="8" t="s">
        <v>243</v>
      </c>
      <c r="C350" s="9">
        <v>1500</v>
      </c>
      <c r="D350" s="9" t="s">
        <v>52</v>
      </c>
      <c r="E350" s="10">
        <f>SUM(C348:C350)</f>
        <v>3000</v>
      </c>
      <c r="F350" s="19">
        <f>8000-E350</f>
        <v>5000</v>
      </c>
      <c r="G350" s="35"/>
      <c r="H350" s="35"/>
    </row>
    <row r="351" spans="1:8" ht="25.5" x14ac:dyDescent="0.2">
      <c r="A351" s="41" t="s">
        <v>514</v>
      </c>
      <c r="B351" s="8" t="s">
        <v>245</v>
      </c>
      <c r="C351" s="9">
        <v>1000</v>
      </c>
      <c r="D351" s="9" t="s">
        <v>52</v>
      </c>
      <c r="E351" s="10"/>
      <c r="G351" s="35"/>
      <c r="H351" s="35"/>
    </row>
    <row r="352" spans="1:8" ht="25.5" x14ac:dyDescent="0.2">
      <c r="A352" s="41" t="s">
        <v>514</v>
      </c>
      <c r="B352" s="8" t="s">
        <v>240</v>
      </c>
      <c r="C352" s="9">
        <v>1000</v>
      </c>
      <c r="D352" s="9" t="s">
        <v>17</v>
      </c>
      <c r="E352" s="10"/>
      <c r="G352" s="35"/>
      <c r="H352" s="35"/>
    </row>
    <row r="353" spans="1:8" ht="25.5" x14ac:dyDescent="0.2">
      <c r="A353" s="41" t="s">
        <v>514</v>
      </c>
      <c r="B353" s="8" t="s">
        <v>246</v>
      </c>
      <c r="C353" s="9">
        <v>500</v>
      </c>
      <c r="D353" s="9" t="s">
        <v>17</v>
      </c>
      <c r="E353" s="10"/>
      <c r="G353" s="35"/>
      <c r="H353" s="35"/>
    </row>
    <row r="354" spans="1:8" x14ac:dyDescent="0.2">
      <c r="A354" s="41" t="s">
        <v>515</v>
      </c>
      <c r="B354" s="8" t="s">
        <v>335</v>
      </c>
      <c r="C354" s="16">
        <v>500</v>
      </c>
      <c r="D354" s="9" t="s">
        <v>22</v>
      </c>
      <c r="E354" s="10"/>
      <c r="G354" s="35"/>
      <c r="H354" s="35"/>
    </row>
    <row r="355" spans="1:8" x14ac:dyDescent="0.2">
      <c r="A355" s="41" t="s">
        <v>515</v>
      </c>
      <c r="B355" s="8" t="s">
        <v>8</v>
      </c>
      <c r="C355" s="9">
        <v>200</v>
      </c>
      <c r="D355" s="9" t="s">
        <v>9</v>
      </c>
      <c r="E355" s="10"/>
      <c r="G355" s="35"/>
      <c r="H355" s="35"/>
    </row>
    <row r="356" spans="1:8" x14ac:dyDescent="0.2">
      <c r="A356" s="41" t="s">
        <v>515</v>
      </c>
      <c r="B356" s="8" t="s">
        <v>8</v>
      </c>
      <c r="C356" s="16">
        <v>1000</v>
      </c>
      <c r="D356" s="9" t="s">
        <v>9</v>
      </c>
      <c r="E356" s="10"/>
      <c r="G356" s="35"/>
      <c r="H356" s="35"/>
    </row>
    <row r="357" spans="1:8" ht="25.5" x14ac:dyDescent="0.2">
      <c r="A357" s="41" t="s">
        <v>515</v>
      </c>
      <c r="B357" s="17" t="s">
        <v>37</v>
      </c>
      <c r="C357" s="18">
        <v>1000</v>
      </c>
      <c r="D357" s="9" t="s">
        <v>9</v>
      </c>
      <c r="E357" s="10">
        <f>SUM(C351:C357)</f>
        <v>5200</v>
      </c>
      <c r="F357" s="19">
        <f>8000-E357</f>
        <v>2800</v>
      </c>
      <c r="G357" s="35"/>
      <c r="H357" s="35"/>
    </row>
    <row r="358" spans="1:8" x14ac:dyDescent="0.2">
      <c r="A358" s="40" t="s">
        <v>515</v>
      </c>
      <c r="B358" s="8" t="s">
        <v>331</v>
      </c>
      <c r="C358" s="16">
        <v>500</v>
      </c>
      <c r="D358" s="9" t="s">
        <v>51</v>
      </c>
      <c r="E358" s="28"/>
      <c r="F358" s="29"/>
      <c r="G358" s="35"/>
      <c r="H358" s="35"/>
    </row>
    <row r="359" spans="1:8" ht="25.5" x14ac:dyDescent="0.2">
      <c r="A359" s="40" t="s">
        <v>515</v>
      </c>
      <c r="B359" s="8" t="s">
        <v>332</v>
      </c>
      <c r="C359" s="16">
        <v>600</v>
      </c>
      <c r="D359" s="9" t="s">
        <v>51</v>
      </c>
      <c r="E359" s="28"/>
      <c r="F359" s="29"/>
      <c r="G359" s="35"/>
      <c r="H359" s="35"/>
    </row>
    <row r="360" spans="1:8" x14ac:dyDescent="0.2">
      <c r="A360" s="40" t="s">
        <v>515</v>
      </c>
      <c r="B360" s="8" t="s">
        <v>336</v>
      </c>
      <c r="C360" s="16">
        <v>2835</v>
      </c>
      <c r="D360" s="9" t="s">
        <v>51</v>
      </c>
      <c r="E360" s="28"/>
      <c r="F360" s="29"/>
      <c r="G360" s="35"/>
      <c r="H360" s="35"/>
    </row>
    <row r="361" spans="1:8" x14ac:dyDescent="0.2">
      <c r="A361" s="40" t="s">
        <v>515</v>
      </c>
      <c r="B361" s="8" t="s">
        <v>20</v>
      </c>
      <c r="C361" s="9">
        <v>250</v>
      </c>
      <c r="D361" s="9" t="s">
        <v>21</v>
      </c>
      <c r="E361" s="28"/>
      <c r="F361" s="29"/>
      <c r="G361" s="35"/>
      <c r="H361" s="35"/>
    </row>
    <row r="362" spans="1:8" x14ac:dyDescent="0.2">
      <c r="A362" s="40" t="s">
        <v>515</v>
      </c>
      <c r="B362" s="8" t="s">
        <v>27</v>
      </c>
      <c r="C362" s="9">
        <v>500</v>
      </c>
      <c r="D362" s="9" t="s">
        <v>21</v>
      </c>
      <c r="E362" s="28"/>
      <c r="F362" s="29"/>
      <c r="G362" s="35"/>
      <c r="H362" s="35"/>
    </row>
    <row r="363" spans="1:8" x14ac:dyDescent="0.2">
      <c r="A363" s="40" t="s">
        <v>515</v>
      </c>
      <c r="B363" s="8" t="s">
        <v>30</v>
      </c>
      <c r="C363" s="9">
        <v>500</v>
      </c>
      <c r="D363" s="9" t="s">
        <v>21</v>
      </c>
      <c r="E363" s="28"/>
      <c r="F363" s="29"/>
      <c r="G363" s="35"/>
      <c r="H363" s="35"/>
    </row>
    <row r="364" spans="1:8" x14ac:dyDescent="0.2">
      <c r="A364" s="40" t="s">
        <v>515</v>
      </c>
      <c r="B364" s="8" t="s">
        <v>44</v>
      </c>
      <c r="C364" s="9">
        <v>650</v>
      </c>
      <c r="D364" s="9" t="s">
        <v>21</v>
      </c>
      <c r="E364" s="28"/>
      <c r="F364" s="29"/>
      <c r="G364" s="35"/>
      <c r="H364" s="35"/>
    </row>
    <row r="365" spans="1:8" ht="25.5" x14ac:dyDescent="0.2">
      <c r="A365" s="40" t="s">
        <v>515</v>
      </c>
      <c r="B365" s="8" t="s">
        <v>333</v>
      </c>
      <c r="C365" s="16">
        <v>500</v>
      </c>
      <c r="D365" s="9" t="s">
        <v>33</v>
      </c>
      <c r="E365" s="28"/>
      <c r="F365" s="29"/>
      <c r="G365" s="35"/>
      <c r="H365" s="35"/>
    </row>
    <row r="366" spans="1:8" x14ac:dyDescent="0.2">
      <c r="A366" s="40" t="s">
        <v>515</v>
      </c>
      <c r="B366" s="8" t="s">
        <v>334</v>
      </c>
      <c r="C366" s="16">
        <v>665</v>
      </c>
      <c r="D366" s="9" t="s">
        <v>33</v>
      </c>
      <c r="E366" s="28"/>
      <c r="F366" s="29"/>
      <c r="G366" s="35"/>
      <c r="H366" s="35"/>
    </row>
    <row r="367" spans="1:8" ht="25.5" x14ac:dyDescent="0.2">
      <c r="A367" s="40" t="s">
        <v>515</v>
      </c>
      <c r="B367" s="8" t="s">
        <v>35</v>
      </c>
      <c r="C367" s="16">
        <v>450</v>
      </c>
      <c r="D367" s="9" t="s">
        <v>31</v>
      </c>
      <c r="E367" s="28"/>
      <c r="F367" s="29"/>
      <c r="G367" s="35"/>
      <c r="H367" s="35"/>
    </row>
    <row r="368" spans="1:8" ht="25.5" x14ac:dyDescent="0.2">
      <c r="A368" s="40" t="s">
        <v>515</v>
      </c>
      <c r="B368" s="8" t="s">
        <v>329</v>
      </c>
      <c r="C368" s="9">
        <v>400</v>
      </c>
      <c r="D368" s="9" t="s">
        <v>31</v>
      </c>
      <c r="E368" s="28">
        <f>SUM(C358:C368)</f>
        <v>7850</v>
      </c>
      <c r="F368" s="30">
        <f>8000-E368</f>
        <v>150</v>
      </c>
      <c r="G368" s="35"/>
      <c r="H368" s="35"/>
    </row>
    <row r="369" spans="1:8" ht="26.25" customHeight="1" x14ac:dyDescent="0.2">
      <c r="A369" s="40" t="s">
        <v>515</v>
      </c>
      <c r="B369" s="8" t="s">
        <v>40</v>
      </c>
      <c r="C369" s="9">
        <v>1000</v>
      </c>
      <c r="D369" s="9" t="s">
        <v>41</v>
      </c>
      <c r="E369" s="28"/>
      <c r="F369" s="30"/>
      <c r="G369" s="35"/>
      <c r="H369" s="35"/>
    </row>
    <row r="370" spans="1:8" x14ac:dyDescent="0.2">
      <c r="A370" s="40" t="s">
        <v>515</v>
      </c>
      <c r="B370" s="8" t="s">
        <v>47</v>
      </c>
      <c r="C370" s="9">
        <v>850</v>
      </c>
      <c r="D370" s="9" t="s">
        <v>41</v>
      </c>
      <c r="E370" s="28"/>
      <c r="F370" s="30"/>
      <c r="G370" s="35"/>
      <c r="H370" s="35"/>
    </row>
    <row r="371" spans="1:8" x14ac:dyDescent="0.2">
      <c r="A371" s="40" t="s">
        <v>515</v>
      </c>
      <c r="B371" s="8" t="s">
        <v>330</v>
      </c>
      <c r="C371" s="16">
        <v>500</v>
      </c>
      <c r="D371" s="9" t="s">
        <v>41</v>
      </c>
      <c r="E371" s="10">
        <f>SUM(C369:C371)</f>
        <v>2350</v>
      </c>
      <c r="F371" s="19">
        <f>8000-E371</f>
        <v>5650</v>
      </c>
      <c r="G371" s="35"/>
      <c r="H371" s="35"/>
    </row>
    <row r="372" spans="1:8" x14ac:dyDescent="0.2">
      <c r="A372" s="40" t="s">
        <v>515</v>
      </c>
      <c r="B372" s="8" t="s">
        <v>12</v>
      </c>
      <c r="C372" s="9">
        <v>500</v>
      </c>
      <c r="D372" s="9" t="s">
        <v>13</v>
      </c>
      <c r="E372" s="10"/>
      <c r="G372" s="35"/>
      <c r="H372" s="35"/>
    </row>
    <row r="373" spans="1:8" x14ac:dyDescent="0.2">
      <c r="A373" s="40" t="s">
        <v>515</v>
      </c>
      <c r="B373" s="8" t="s">
        <v>24</v>
      </c>
      <c r="C373" s="9">
        <v>500</v>
      </c>
      <c r="D373" s="9" t="s">
        <v>13</v>
      </c>
      <c r="E373" s="10"/>
      <c r="G373" s="35"/>
      <c r="H373" s="35"/>
    </row>
    <row r="374" spans="1:8" x14ac:dyDescent="0.2">
      <c r="A374" s="40" t="s">
        <v>515</v>
      </c>
      <c r="B374" s="8" t="s">
        <v>24</v>
      </c>
      <c r="C374" s="9">
        <v>1000</v>
      </c>
      <c r="D374" s="9" t="s">
        <v>13</v>
      </c>
      <c r="E374" s="10"/>
      <c r="G374" s="35"/>
      <c r="H374" s="35"/>
    </row>
    <row r="375" spans="1:8" x14ac:dyDescent="0.2">
      <c r="A375" s="40" t="s">
        <v>515</v>
      </c>
      <c r="B375" s="8" t="s">
        <v>16</v>
      </c>
      <c r="C375" s="9">
        <v>600</v>
      </c>
      <c r="D375" s="9" t="s">
        <v>17</v>
      </c>
      <c r="E375" s="10"/>
      <c r="G375" s="35"/>
      <c r="H375" s="35"/>
    </row>
    <row r="376" spans="1:8" ht="25.5" x14ac:dyDescent="0.2">
      <c r="A376" s="40" t="s">
        <v>515</v>
      </c>
      <c r="B376" s="8" t="s">
        <v>328</v>
      </c>
      <c r="C376" s="9">
        <v>500</v>
      </c>
      <c r="D376" s="9" t="s">
        <v>17</v>
      </c>
      <c r="E376" s="10"/>
      <c r="G376" s="35"/>
      <c r="H376" s="35"/>
    </row>
    <row r="377" spans="1:8" x14ac:dyDescent="0.2">
      <c r="A377" s="40" t="s">
        <v>516</v>
      </c>
      <c r="B377" s="8" t="s">
        <v>132</v>
      </c>
      <c r="C377" s="9">
        <v>1000</v>
      </c>
      <c r="D377" s="9" t="s">
        <v>21</v>
      </c>
      <c r="E377" s="10"/>
      <c r="G377" s="35"/>
      <c r="H377" s="35"/>
    </row>
    <row r="378" spans="1:8" x14ac:dyDescent="0.2">
      <c r="A378" s="40" t="s">
        <v>516</v>
      </c>
      <c r="B378" s="8" t="s">
        <v>134</v>
      </c>
      <c r="C378" s="9">
        <v>95</v>
      </c>
      <c r="D378" s="9" t="s">
        <v>21</v>
      </c>
      <c r="E378" s="10">
        <f>SUM(C372:C378)</f>
        <v>4195</v>
      </c>
      <c r="F378" s="19">
        <f>8000-E378</f>
        <v>3805</v>
      </c>
      <c r="G378" s="35"/>
      <c r="H378" s="35"/>
    </row>
    <row r="379" spans="1:8" x14ac:dyDescent="0.2">
      <c r="A379" s="41" t="s">
        <v>516</v>
      </c>
      <c r="B379" s="17" t="s">
        <v>135</v>
      </c>
      <c r="C379" s="18">
        <v>5000</v>
      </c>
      <c r="D379" s="9" t="s">
        <v>48</v>
      </c>
      <c r="E379" s="10"/>
      <c r="G379" s="35"/>
      <c r="H379" s="35"/>
    </row>
    <row r="380" spans="1:8" ht="25.5" x14ac:dyDescent="0.2">
      <c r="A380" s="41" t="s">
        <v>516</v>
      </c>
      <c r="B380" s="8" t="s">
        <v>281</v>
      </c>
      <c r="C380" s="16">
        <v>576</v>
      </c>
      <c r="D380" s="9" t="s">
        <v>60</v>
      </c>
      <c r="E380" s="10"/>
      <c r="G380" s="35"/>
      <c r="H380" s="35"/>
    </row>
    <row r="381" spans="1:8" ht="12.75" customHeight="1" x14ac:dyDescent="0.2">
      <c r="A381" s="41" t="s">
        <v>516</v>
      </c>
      <c r="B381" s="14" t="s">
        <v>282</v>
      </c>
      <c r="C381" s="9">
        <v>634</v>
      </c>
      <c r="D381" s="9" t="s">
        <v>41</v>
      </c>
      <c r="E381" s="10"/>
      <c r="G381" s="35"/>
      <c r="H381" s="35"/>
    </row>
    <row r="382" spans="1:8" x14ac:dyDescent="0.2">
      <c r="A382" s="41" t="s">
        <v>516</v>
      </c>
      <c r="B382" s="14" t="s">
        <v>285</v>
      </c>
      <c r="C382" s="16">
        <v>150</v>
      </c>
      <c r="D382" s="9" t="s">
        <v>41</v>
      </c>
      <c r="E382" s="10"/>
      <c r="G382" s="35"/>
      <c r="H382" s="35"/>
    </row>
    <row r="383" spans="1:8" x14ac:dyDescent="0.2">
      <c r="A383" s="41" t="s">
        <v>516</v>
      </c>
      <c r="B383" s="8" t="s">
        <v>133</v>
      </c>
      <c r="C383" s="9">
        <v>1405</v>
      </c>
      <c r="D383" s="9" t="s">
        <v>13</v>
      </c>
      <c r="E383" s="10"/>
      <c r="G383" s="35"/>
      <c r="H383" s="35"/>
    </row>
    <row r="384" spans="1:8" ht="25.5" x14ac:dyDescent="0.2">
      <c r="A384" s="41" t="s">
        <v>516</v>
      </c>
      <c r="B384" s="8" t="s">
        <v>280</v>
      </c>
      <c r="C384" s="9">
        <v>500</v>
      </c>
      <c r="D384" s="9" t="s">
        <v>13</v>
      </c>
      <c r="E384" s="10"/>
      <c r="G384" s="35"/>
      <c r="H384" s="35"/>
    </row>
    <row r="385" spans="1:8" x14ac:dyDescent="0.2">
      <c r="A385" s="41" t="s">
        <v>516</v>
      </c>
      <c r="B385" s="8" t="s">
        <v>133</v>
      </c>
      <c r="C385" s="16">
        <v>3290</v>
      </c>
      <c r="D385" s="9" t="s">
        <v>13</v>
      </c>
      <c r="E385" s="10"/>
      <c r="G385" s="35"/>
      <c r="H385" s="35"/>
    </row>
    <row r="386" spans="1:8" x14ac:dyDescent="0.2">
      <c r="A386" s="41" t="s">
        <v>516</v>
      </c>
      <c r="B386" s="8" t="s">
        <v>283</v>
      </c>
      <c r="C386" s="16">
        <v>2000</v>
      </c>
      <c r="D386" s="9" t="s">
        <v>13</v>
      </c>
      <c r="E386" s="10"/>
      <c r="G386" s="35"/>
      <c r="H386" s="35"/>
    </row>
    <row r="387" spans="1:8" x14ac:dyDescent="0.2">
      <c r="A387" s="41" t="s">
        <v>516</v>
      </c>
      <c r="B387" s="8" t="s">
        <v>284</v>
      </c>
      <c r="C387" s="16">
        <v>850</v>
      </c>
      <c r="D387" s="9" t="s">
        <v>13</v>
      </c>
      <c r="E387" s="10">
        <f>SUM(C379:C387)</f>
        <v>14405</v>
      </c>
      <c r="F387" s="19">
        <f>8000-E387</f>
        <v>-6405</v>
      </c>
      <c r="G387" s="35"/>
      <c r="H387" s="35"/>
    </row>
    <row r="388" spans="1:8" x14ac:dyDescent="0.2">
      <c r="A388" s="41" t="s">
        <v>516</v>
      </c>
      <c r="B388" s="8" t="s">
        <v>131</v>
      </c>
      <c r="C388" s="9">
        <v>500</v>
      </c>
      <c r="D388" s="9" t="s">
        <v>17</v>
      </c>
      <c r="G388" s="35"/>
      <c r="H388" s="35"/>
    </row>
    <row r="389" spans="1:8" x14ac:dyDescent="0.2">
      <c r="A389" s="41" t="s">
        <v>517</v>
      </c>
      <c r="B389" s="8" t="s">
        <v>206</v>
      </c>
      <c r="C389" s="9">
        <v>3000</v>
      </c>
      <c r="D389" s="9" t="s">
        <v>51</v>
      </c>
      <c r="E389" s="10"/>
      <c r="F389" s="19"/>
      <c r="G389" s="35"/>
      <c r="H389" s="35"/>
    </row>
    <row r="390" spans="1:8" ht="25.5" x14ac:dyDescent="0.2">
      <c r="A390" s="41" t="s">
        <v>517</v>
      </c>
      <c r="B390" s="8" t="s">
        <v>204</v>
      </c>
      <c r="C390" s="9">
        <v>1000</v>
      </c>
      <c r="D390" s="9" t="s">
        <v>21</v>
      </c>
      <c r="E390" s="10"/>
      <c r="F390" s="19"/>
      <c r="G390" s="35"/>
      <c r="H390" s="35"/>
    </row>
    <row r="391" spans="1:8" ht="25.5" x14ac:dyDescent="0.2">
      <c r="A391" s="42" t="s">
        <v>517</v>
      </c>
      <c r="B391" s="8" t="s">
        <v>207</v>
      </c>
      <c r="C391" s="16">
        <v>500</v>
      </c>
      <c r="D391" s="9" t="s">
        <v>21</v>
      </c>
      <c r="E391" s="10">
        <f>SUM(C388:C391)</f>
        <v>5000</v>
      </c>
      <c r="F391" s="19">
        <f>8000-E391</f>
        <v>3000</v>
      </c>
      <c r="G391" s="35"/>
      <c r="H391" s="35"/>
    </row>
    <row r="392" spans="1:8" ht="25.5" x14ac:dyDescent="0.2">
      <c r="A392" s="40" t="s">
        <v>517</v>
      </c>
      <c r="B392" s="8" t="s">
        <v>208</v>
      </c>
      <c r="C392" s="16">
        <v>720</v>
      </c>
      <c r="D392" s="9" t="s">
        <v>21</v>
      </c>
      <c r="E392" s="10"/>
      <c r="F392" s="19"/>
      <c r="G392" s="35"/>
      <c r="H392" s="35"/>
    </row>
    <row r="393" spans="1:8" x14ac:dyDescent="0.2">
      <c r="A393" s="42" t="s">
        <v>517</v>
      </c>
      <c r="B393" s="8" t="s">
        <v>73</v>
      </c>
      <c r="C393" s="16">
        <v>500</v>
      </c>
      <c r="D393" s="9" t="s">
        <v>21</v>
      </c>
      <c r="E393" s="10">
        <f>SUM(C392:C393)</f>
        <v>1220</v>
      </c>
      <c r="F393" s="19">
        <f>8000-E393</f>
        <v>6780</v>
      </c>
      <c r="G393" s="35"/>
      <c r="H393" s="35"/>
    </row>
    <row r="394" spans="1:8" x14ac:dyDescent="0.2">
      <c r="A394" s="40" t="s">
        <v>517</v>
      </c>
      <c r="B394" s="8" t="s">
        <v>428</v>
      </c>
      <c r="C394" s="16">
        <v>300</v>
      </c>
      <c r="D394" s="9" t="s">
        <v>21</v>
      </c>
      <c r="E394" s="10"/>
      <c r="G394" s="35"/>
      <c r="H394" s="35"/>
    </row>
    <row r="395" spans="1:8" x14ac:dyDescent="0.2">
      <c r="A395" s="40" t="s">
        <v>517</v>
      </c>
      <c r="B395" s="8" t="s">
        <v>429</v>
      </c>
      <c r="C395" s="16">
        <v>700</v>
      </c>
      <c r="D395" s="9" t="s">
        <v>21</v>
      </c>
      <c r="E395" s="10"/>
      <c r="G395" s="35"/>
      <c r="H395" s="35"/>
    </row>
    <row r="396" spans="1:8" x14ac:dyDescent="0.2">
      <c r="A396" s="40" t="s">
        <v>517</v>
      </c>
      <c r="B396" s="8" t="s">
        <v>210</v>
      </c>
      <c r="C396" s="16">
        <v>750</v>
      </c>
      <c r="D396" s="9" t="s">
        <v>25</v>
      </c>
      <c r="E396" s="10"/>
      <c r="G396" s="35"/>
      <c r="H396" s="35"/>
    </row>
    <row r="397" spans="1:8" ht="25.5" x14ac:dyDescent="0.2">
      <c r="A397" s="40" t="s">
        <v>517</v>
      </c>
      <c r="B397" s="8" t="s">
        <v>427</v>
      </c>
      <c r="C397" s="16">
        <v>500</v>
      </c>
      <c r="D397" s="9" t="s">
        <v>48</v>
      </c>
      <c r="E397" s="10"/>
      <c r="G397" s="35"/>
      <c r="H397" s="35"/>
    </row>
    <row r="398" spans="1:8" x14ac:dyDescent="0.2">
      <c r="A398" s="40" t="s">
        <v>517</v>
      </c>
      <c r="B398" s="8" t="s">
        <v>430</v>
      </c>
      <c r="C398" s="16">
        <v>6000</v>
      </c>
      <c r="D398" s="9" t="s">
        <v>60</v>
      </c>
      <c r="E398" s="10"/>
      <c r="G398" s="35"/>
      <c r="H398" s="35"/>
    </row>
    <row r="399" spans="1:8" x14ac:dyDescent="0.2">
      <c r="A399" s="40" t="s">
        <v>517</v>
      </c>
      <c r="B399" s="8" t="s">
        <v>205</v>
      </c>
      <c r="C399" s="9">
        <v>500</v>
      </c>
      <c r="D399" s="9" t="s">
        <v>17</v>
      </c>
      <c r="E399" s="10"/>
      <c r="G399" s="35"/>
      <c r="H399" s="35"/>
    </row>
    <row r="400" spans="1:8" x14ac:dyDescent="0.2">
      <c r="A400" s="40" t="s">
        <v>517</v>
      </c>
      <c r="B400" s="8" t="s">
        <v>209</v>
      </c>
      <c r="C400" s="16">
        <v>1530</v>
      </c>
      <c r="D400" s="9" t="s">
        <v>17</v>
      </c>
      <c r="E400" s="10"/>
      <c r="G400" s="35"/>
      <c r="H400" s="35"/>
    </row>
    <row r="401" spans="1:8" x14ac:dyDescent="0.2">
      <c r="A401" s="40" t="s">
        <v>518</v>
      </c>
      <c r="B401" s="8" t="s">
        <v>229</v>
      </c>
      <c r="C401" s="9">
        <v>800</v>
      </c>
      <c r="D401" s="9" t="s">
        <v>51</v>
      </c>
      <c r="E401" s="10"/>
      <c r="G401" s="35"/>
      <c r="H401" s="35"/>
    </row>
    <row r="402" spans="1:8" x14ac:dyDescent="0.2">
      <c r="A402" s="40" t="s">
        <v>518</v>
      </c>
      <c r="B402" s="8" t="s">
        <v>230</v>
      </c>
      <c r="C402" s="9">
        <v>1200</v>
      </c>
      <c r="D402" s="9" t="s">
        <v>51</v>
      </c>
      <c r="E402" s="10"/>
      <c r="G402" s="35"/>
      <c r="H402" s="35"/>
    </row>
    <row r="403" spans="1:8" x14ac:dyDescent="0.2">
      <c r="A403" s="40" t="s">
        <v>518</v>
      </c>
      <c r="B403" s="33" t="s">
        <v>227</v>
      </c>
      <c r="C403" s="34">
        <v>560</v>
      </c>
      <c r="D403" s="9" t="s">
        <v>21</v>
      </c>
      <c r="E403" s="10"/>
      <c r="G403" s="35"/>
      <c r="H403" s="35"/>
    </row>
    <row r="404" spans="1:8" x14ac:dyDescent="0.2">
      <c r="A404" s="40" t="s">
        <v>518</v>
      </c>
      <c r="B404" s="8" t="s">
        <v>231</v>
      </c>
      <c r="C404" s="9">
        <v>4000</v>
      </c>
      <c r="D404" s="9" t="s">
        <v>41</v>
      </c>
      <c r="E404" s="10"/>
      <c r="G404" s="35"/>
      <c r="H404" s="35"/>
    </row>
    <row r="405" spans="1:8" x14ac:dyDescent="0.2">
      <c r="A405" s="40" t="s">
        <v>518</v>
      </c>
      <c r="B405" s="8" t="s">
        <v>226</v>
      </c>
      <c r="C405" s="16">
        <v>989.97</v>
      </c>
      <c r="D405" s="9" t="s">
        <v>13</v>
      </c>
      <c r="E405" s="10">
        <f>SUM(C394:C405)</f>
        <v>17829.97</v>
      </c>
      <c r="F405" s="19">
        <f>8000-E405</f>
        <v>-9829.9700000000012</v>
      </c>
      <c r="G405" s="35"/>
      <c r="H405" s="35"/>
    </row>
    <row r="406" spans="1:8" ht="12.75" customHeight="1" x14ac:dyDescent="0.2">
      <c r="A406" s="41" t="s">
        <v>518</v>
      </c>
      <c r="B406" s="8" t="s">
        <v>228</v>
      </c>
      <c r="C406" s="9">
        <v>450.03</v>
      </c>
      <c r="D406" s="9" t="s">
        <v>17</v>
      </c>
      <c r="E406" s="10"/>
      <c r="G406" s="35"/>
      <c r="H406" s="35"/>
    </row>
    <row r="407" spans="1:8" x14ac:dyDescent="0.2">
      <c r="A407" s="41" t="s">
        <v>519</v>
      </c>
      <c r="B407" s="22" t="s">
        <v>211</v>
      </c>
      <c r="C407" s="16">
        <v>2200</v>
      </c>
      <c r="D407" s="9" t="s">
        <v>21</v>
      </c>
      <c r="E407" s="10"/>
      <c r="G407" s="35"/>
      <c r="H407" s="35"/>
    </row>
    <row r="408" spans="1:8" x14ac:dyDescent="0.2">
      <c r="A408" s="41" t="s">
        <v>519</v>
      </c>
      <c r="B408" s="22" t="s">
        <v>212</v>
      </c>
      <c r="C408" s="16">
        <v>850</v>
      </c>
      <c r="D408" s="9" t="s">
        <v>21</v>
      </c>
      <c r="E408" s="10"/>
      <c r="G408" s="35"/>
      <c r="H408" s="35"/>
    </row>
    <row r="409" spans="1:8" x14ac:dyDescent="0.2">
      <c r="A409" s="41" t="s">
        <v>519</v>
      </c>
      <c r="B409" s="8" t="s">
        <v>92</v>
      </c>
      <c r="C409" s="16">
        <v>500</v>
      </c>
      <c r="D409" s="9" t="s">
        <v>33</v>
      </c>
      <c r="E409" s="10"/>
      <c r="G409" s="35"/>
      <c r="H409" s="35"/>
    </row>
    <row r="410" spans="1:8" ht="12.75" customHeight="1" x14ac:dyDescent="0.2">
      <c r="A410" s="41" t="s">
        <v>519</v>
      </c>
      <c r="B410" s="8" t="s">
        <v>94</v>
      </c>
      <c r="C410" s="9">
        <v>490</v>
      </c>
      <c r="D410" s="9" t="s">
        <v>33</v>
      </c>
      <c r="E410" s="10">
        <f>SUM(C406:C410)</f>
        <v>4490.03</v>
      </c>
      <c r="F410" s="19">
        <f>8000-E410</f>
        <v>3509.9700000000003</v>
      </c>
      <c r="G410" s="35"/>
      <c r="H410" s="35"/>
    </row>
    <row r="411" spans="1:8" ht="25.5" x14ac:dyDescent="0.2">
      <c r="A411" s="41" t="s">
        <v>519</v>
      </c>
      <c r="B411" s="8" t="s">
        <v>96</v>
      </c>
      <c r="C411" s="9">
        <v>180</v>
      </c>
      <c r="D411" s="9" t="s">
        <v>33</v>
      </c>
      <c r="E411" s="10"/>
      <c r="G411" s="35"/>
      <c r="H411" s="35"/>
    </row>
    <row r="412" spans="1:8" x14ac:dyDescent="0.2">
      <c r="A412" s="41" t="s">
        <v>519</v>
      </c>
      <c r="B412" s="8" t="s">
        <v>90</v>
      </c>
      <c r="C412" s="9">
        <v>500</v>
      </c>
      <c r="D412" s="9" t="s">
        <v>45</v>
      </c>
      <c r="E412" s="10"/>
      <c r="G412" s="35"/>
      <c r="H412" s="35"/>
    </row>
    <row r="413" spans="1:8" x14ac:dyDescent="0.2">
      <c r="A413" s="41" t="s">
        <v>519</v>
      </c>
      <c r="B413" s="8" t="s">
        <v>93</v>
      </c>
      <c r="C413" s="9">
        <v>4080</v>
      </c>
      <c r="D413" s="9" t="s">
        <v>60</v>
      </c>
      <c r="E413" s="10"/>
      <c r="G413" s="35"/>
      <c r="H413" s="35"/>
    </row>
    <row r="414" spans="1:8" x14ac:dyDescent="0.2">
      <c r="A414" s="41" t="s">
        <v>519</v>
      </c>
      <c r="B414" s="8" t="s">
        <v>95</v>
      </c>
      <c r="C414" s="9">
        <v>1450</v>
      </c>
      <c r="D414" s="9" t="s">
        <v>60</v>
      </c>
      <c r="E414" s="10"/>
      <c r="G414" s="35"/>
      <c r="H414" s="35"/>
    </row>
    <row r="415" spans="1:8" ht="25.5" x14ac:dyDescent="0.2">
      <c r="A415" s="41" t="s">
        <v>519</v>
      </c>
      <c r="B415" s="8" t="s">
        <v>91</v>
      </c>
      <c r="C415" s="9">
        <v>500</v>
      </c>
      <c r="D415" s="9" t="s">
        <v>17</v>
      </c>
      <c r="E415" s="10"/>
      <c r="G415" s="35"/>
      <c r="H415" s="35"/>
    </row>
    <row r="416" spans="1:8" x14ac:dyDescent="0.2">
      <c r="A416" s="41" t="s">
        <v>519</v>
      </c>
      <c r="B416" s="8" t="s">
        <v>97</v>
      </c>
      <c r="C416" s="9">
        <v>300</v>
      </c>
      <c r="D416" s="9" t="s">
        <v>17</v>
      </c>
      <c r="E416" s="10"/>
      <c r="G416" s="35"/>
      <c r="H416" s="35"/>
    </row>
    <row r="417" spans="1:7" s="35" customFormat="1" ht="12.75" customHeight="1" x14ac:dyDescent="0.2">
      <c r="A417" s="41" t="s">
        <v>519</v>
      </c>
      <c r="B417" s="8" t="s">
        <v>213</v>
      </c>
      <c r="C417" s="16">
        <v>920</v>
      </c>
      <c r="D417" s="9" t="s">
        <v>17</v>
      </c>
      <c r="E417" s="10">
        <f>SUM(C411:C417)</f>
        <v>7930</v>
      </c>
      <c r="F417" s="19">
        <f>6450-E417</f>
        <v>-1480</v>
      </c>
      <c r="G417" s="35" t="s">
        <v>0</v>
      </c>
    </row>
    <row r="418" spans="1:7" s="35" customFormat="1" x14ac:dyDescent="0.2">
      <c r="A418" s="40" t="s">
        <v>519</v>
      </c>
      <c r="B418" s="8" t="s">
        <v>214</v>
      </c>
      <c r="C418" s="16">
        <v>2500</v>
      </c>
      <c r="D418" s="9" t="s">
        <v>17</v>
      </c>
      <c r="E418" s="10"/>
      <c r="F418" s="19"/>
    </row>
    <row r="419" spans="1:7" s="35" customFormat="1" x14ac:dyDescent="0.2">
      <c r="A419" s="41" t="s">
        <v>519</v>
      </c>
      <c r="B419" s="8" t="s">
        <v>215</v>
      </c>
      <c r="C419" s="16">
        <v>1530</v>
      </c>
      <c r="D419" s="9" t="s">
        <v>17</v>
      </c>
      <c r="E419" s="10"/>
      <c r="F419" s="19"/>
    </row>
    <row r="420" spans="1:7" s="35" customFormat="1" x14ac:dyDescent="0.2">
      <c r="A420" s="42" t="s">
        <v>520</v>
      </c>
      <c r="B420" s="8" t="s">
        <v>148</v>
      </c>
      <c r="C420" s="9">
        <v>250</v>
      </c>
      <c r="D420" s="9" t="s">
        <v>22</v>
      </c>
      <c r="E420" s="10">
        <f>SUM(C418:C420)</f>
        <v>4280</v>
      </c>
      <c r="F420" s="19">
        <f>8000-E420</f>
        <v>3720</v>
      </c>
    </row>
    <row r="421" spans="1:7" s="35" customFormat="1" x14ac:dyDescent="0.2">
      <c r="A421" s="40" t="s">
        <v>520</v>
      </c>
      <c r="B421" s="8" t="s">
        <v>148</v>
      </c>
      <c r="C421" s="9">
        <v>250</v>
      </c>
      <c r="D421" s="9" t="s">
        <v>22</v>
      </c>
      <c r="E421" s="10"/>
      <c r="F421" s="19"/>
    </row>
    <row r="422" spans="1:7" s="35" customFormat="1" ht="25.5" x14ac:dyDescent="0.2">
      <c r="A422" s="40" t="s">
        <v>520</v>
      </c>
      <c r="B422" s="8" t="s">
        <v>136</v>
      </c>
      <c r="C422" s="9">
        <v>604</v>
      </c>
      <c r="D422" s="9" t="s">
        <v>42</v>
      </c>
      <c r="E422" s="10"/>
      <c r="F422" s="19"/>
    </row>
    <row r="423" spans="1:7" s="35" customFormat="1" x14ac:dyDescent="0.2">
      <c r="A423" s="40" t="s">
        <v>520</v>
      </c>
      <c r="B423" s="8" t="s">
        <v>140</v>
      </c>
      <c r="C423" s="16">
        <v>325</v>
      </c>
      <c r="D423" s="9" t="s">
        <v>42</v>
      </c>
      <c r="E423" s="10"/>
      <c r="F423" s="19"/>
    </row>
    <row r="424" spans="1:7" s="35" customFormat="1" ht="25.5" x14ac:dyDescent="0.2">
      <c r="A424" s="40" t="s">
        <v>520</v>
      </c>
      <c r="B424" s="8" t="s">
        <v>142</v>
      </c>
      <c r="C424" s="9">
        <v>250</v>
      </c>
      <c r="D424" s="9" t="s">
        <v>42</v>
      </c>
      <c r="E424" s="10"/>
      <c r="F424" s="19"/>
    </row>
    <row r="425" spans="1:7" s="35" customFormat="1" x14ac:dyDescent="0.2">
      <c r="A425" s="40" t="s">
        <v>520</v>
      </c>
      <c r="B425" s="8" t="s">
        <v>140</v>
      </c>
      <c r="C425" s="16">
        <v>325</v>
      </c>
      <c r="D425" s="9" t="s">
        <v>42</v>
      </c>
      <c r="E425" s="10">
        <f>SUM(C421:C425)</f>
        <v>1754</v>
      </c>
      <c r="F425" s="19">
        <f>8000-E425</f>
        <v>6246</v>
      </c>
    </row>
    <row r="426" spans="1:7" s="35" customFormat="1" ht="25.5" x14ac:dyDescent="0.2">
      <c r="A426" s="40" t="s">
        <v>520</v>
      </c>
      <c r="B426" s="8" t="s">
        <v>142</v>
      </c>
      <c r="C426" s="9">
        <v>250</v>
      </c>
      <c r="D426" s="9" t="s">
        <v>42</v>
      </c>
      <c r="E426" s="10"/>
      <c r="F426" s="19"/>
    </row>
    <row r="427" spans="1:7" s="35" customFormat="1" x14ac:dyDescent="0.2">
      <c r="A427" s="40" t="s">
        <v>520</v>
      </c>
      <c r="B427" s="8" t="s">
        <v>149</v>
      </c>
      <c r="C427" s="9">
        <v>500</v>
      </c>
      <c r="D427" s="9" t="s">
        <v>51</v>
      </c>
      <c r="E427" s="10"/>
      <c r="F427" s="19"/>
    </row>
    <row r="428" spans="1:7" s="35" customFormat="1" ht="25.5" x14ac:dyDescent="0.2">
      <c r="A428" s="40" t="s">
        <v>520</v>
      </c>
      <c r="B428" s="8" t="s">
        <v>139</v>
      </c>
      <c r="C428" s="9">
        <v>250</v>
      </c>
      <c r="D428" s="9" t="s">
        <v>51</v>
      </c>
      <c r="E428" s="10"/>
      <c r="F428" s="19"/>
    </row>
    <row r="429" spans="1:7" s="35" customFormat="1" x14ac:dyDescent="0.2">
      <c r="A429" s="40" t="s">
        <v>520</v>
      </c>
      <c r="B429" s="8" t="s">
        <v>149</v>
      </c>
      <c r="C429" s="9">
        <v>500</v>
      </c>
      <c r="D429" s="9" t="s">
        <v>51</v>
      </c>
      <c r="E429" s="10"/>
      <c r="F429" s="19"/>
    </row>
    <row r="430" spans="1:7" s="35" customFormat="1" ht="25.5" x14ac:dyDescent="0.2">
      <c r="A430" s="40" t="s">
        <v>520</v>
      </c>
      <c r="B430" s="8" t="s">
        <v>151</v>
      </c>
      <c r="C430" s="9">
        <v>150</v>
      </c>
      <c r="D430" s="9" t="s">
        <v>51</v>
      </c>
      <c r="E430" s="10"/>
      <c r="F430" s="19"/>
    </row>
    <row r="431" spans="1:7" s="35" customFormat="1" x14ac:dyDescent="0.2">
      <c r="A431" s="40" t="s">
        <v>520</v>
      </c>
      <c r="B431" s="8" t="s">
        <v>137</v>
      </c>
      <c r="C431" s="9">
        <v>800</v>
      </c>
      <c r="D431" s="9" t="s">
        <v>21</v>
      </c>
      <c r="E431" s="10"/>
      <c r="F431" s="19"/>
    </row>
    <row r="432" spans="1:7" s="35" customFormat="1" ht="25.5" x14ac:dyDescent="0.2">
      <c r="A432" s="40" t="s">
        <v>520</v>
      </c>
      <c r="B432" s="8" t="s">
        <v>139</v>
      </c>
      <c r="C432" s="9">
        <v>250</v>
      </c>
      <c r="D432" s="9" t="s">
        <v>21</v>
      </c>
      <c r="E432" s="10"/>
      <c r="F432" s="19"/>
    </row>
    <row r="433" spans="1:8" ht="12.75" customHeight="1" x14ac:dyDescent="0.2">
      <c r="A433" s="40" t="s">
        <v>520</v>
      </c>
      <c r="B433" s="8" t="s">
        <v>145</v>
      </c>
      <c r="C433" s="9">
        <v>300</v>
      </c>
      <c r="D433" s="9" t="s">
        <v>21</v>
      </c>
      <c r="E433" s="10">
        <f>SUM(C426:C433)</f>
        <v>3000</v>
      </c>
      <c r="F433" s="19">
        <f>8000-E433</f>
        <v>5000</v>
      </c>
      <c r="G433" s="35"/>
      <c r="H433" s="35"/>
    </row>
    <row r="434" spans="1:8" ht="25.5" x14ac:dyDescent="0.2">
      <c r="A434" s="40" t="s">
        <v>520</v>
      </c>
      <c r="B434" s="8" t="s">
        <v>146</v>
      </c>
      <c r="C434" s="9">
        <v>750</v>
      </c>
      <c r="D434" s="9" t="s">
        <v>21</v>
      </c>
      <c r="E434" s="10"/>
      <c r="G434" s="35"/>
      <c r="H434" s="35"/>
    </row>
    <row r="435" spans="1:8" ht="25.5" x14ac:dyDescent="0.2">
      <c r="A435" s="40" t="s">
        <v>520</v>
      </c>
      <c r="B435" s="8" t="s">
        <v>147</v>
      </c>
      <c r="C435" s="9">
        <v>2000</v>
      </c>
      <c r="D435" s="9" t="s">
        <v>21</v>
      </c>
      <c r="E435" s="10"/>
      <c r="G435" s="35"/>
      <c r="H435" s="35"/>
    </row>
    <row r="436" spans="1:8" x14ac:dyDescent="0.2">
      <c r="A436" s="40" t="s">
        <v>520</v>
      </c>
      <c r="B436" s="8" t="s">
        <v>150</v>
      </c>
      <c r="C436" s="9">
        <v>100</v>
      </c>
      <c r="D436" s="9" t="s">
        <v>21</v>
      </c>
      <c r="E436" s="10"/>
      <c r="G436" s="35"/>
      <c r="H436" s="35"/>
    </row>
    <row r="437" spans="1:8" ht="25.5" x14ac:dyDescent="0.2">
      <c r="A437" s="40" t="s">
        <v>520</v>
      </c>
      <c r="B437" s="8" t="s">
        <v>151</v>
      </c>
      <c r="C437" s="9">
        <v>150</v>
      </c>
      <c r="D437" s="9" t="s">
        <v>21</v>
      </c>
      <c r="E437" s="10"/>
      <c r="G437" s="35"/>
      <c r="H437" s="35"/>
    </row>
    <row r="438" spans="1:8" ht="12.75" customHeight="1" x14ac:dyDescent="0.2">
      <c r="A438" s="40" t="s">
        <v>520</v>
      </c>
      <c r="B438" s="8" t="s">
        <v>152</v>
      </c>
      <c r="C438" s="9">
        <v>815</v>
      </c>
      <c r="D438" s="9" t="s">
        <v>21</v>
      </c>
      <c r="E438" s="10">
        <f>SUM(C434:C438)</f>
        <v>3815</v>
      </c>
      <c r="F438" s="19">
        <f>8000-E438</f>
        <v>4185</v>
      </c>
      <c r="G438" s="35"/>
      <c r="H438" s="35"/>
    </row>
    <row r="439" spans="1:8" x14ac:dyDescent="0.2">
      <c r="A439" s="40" t="s">
        <v>520</v>
      </c>
      <c r="B439" s="8" t="s">
        <v>259</v>
      </c>
      <c r="C439" s="9">
        <v>2000</v>
      </c>
      <c r="D439" s="9" t="s">
        <v>21</v>
      </c>
      <c r="E439" s="10"/>
      <c r="G439" s="35"/>
      <c r="H439" s="35"/>
    </row>
    <row r="440" spans="1:8" ht="25.5" x14ac:dyDescent="0.2">
      <c r="A440" s="40" t="s">
        <v>520</v>
      </c>
      <c r="B440" s="22" t="s">
        <v>146</v>
      </c>
      <c r="C440" s="9">
        <v>750</v>
      </c>
      <c r="D440" s="9" t="s">
        <v>21</v>
      </c>
      <c r="E440" s="10"/>
      <c r="G440" s="35"/>
      <c r="H440" s="35"/>
    </row>
    <row r="441" spans="1:8" ht="25.5" x14ac:dyDescent="0.2">
      <c r="A441" s="40" t="s">
        <v>520</v>
      </c>
      <c r="B441" s="22" t="s">
        <v>147</v>
      </c>
      <c r="C441" s="9">
        <v>2000</v>
      </c>
      <c r="D441" s="9" t="s">
        <v>21</v>
      </c>
      <c r="E441" s="10"/>
      <c r="G441" s="35"/>
      <c r="H441" s="35"/>
    </row>
    <row r="442" spans="1:8" x14ac:dyDescent="0.2">
      <c r="A442" s="40" t="s">
        <v>520</v>
      </c>
      <c r="B442" s="8" t="s">
        <v>150</v>
      </c>
      <c r="C442" s="9">
        <v>100</v>
      </c>
      <c r="D442" s="9" t="s">
        <v>21</v>
      </c>
      <c r="E442" s="10"/>
      <c r="G442" s="35"/>
      <c r="H442" s="35"/>
    </row>
    <row r="443" spans="1:8" x14ac:dyDescent="0.2">
      <c r="A443" s="40" t="s">
        <v>520</v>
      </c>
      <c r="B443" s="8" t="s">
        <v>152</v>
      </c>
      <c r="C443" s="9">
        <v>725</v>
      </c>
      <c r="D443" s="9" t="s">
        <v>21</v>
      </c>
      <c r="E443" s="10"/>
      <c r="G443" s="35"/>
      <c r="H443" s="35"/>
    </row>
    <row r="444" spans="1:8" ht="25.5" x14ac:dyDescent="0.2">
      <c r="A444" s="40" t="s">
        <v>520</v>
      </c>
      <c r="B444" s="8" t="s">
        <v>143</v>
      </c>
      <c r="C444" s="9">
        <v>200</v>
      </c>
      <c r="D444" s="9" t="s">
        <v>31</v>
      </c>
      <c r="E444" s="10">
        <f>SUM(C439:C444)</f>
        <v>5775</v>
      </c>
      <c r="F444" s="19">
        <f>8000-E444</f>
        <v>2225</v>
      </c>
      <c r="G444" s="35"/>
      <c r="H444" s="35"/>
    </row>
    <row r="445" spans="1:8" ht="25.5" x14ac:dyDescent="0.2">
      <c r="A445" s="41" t="s">
        <v>520</v>
      </c>
      <c r="B445" s="8" t="s">
        <v>143</v>
      </c>
      <c r="C445" s="9">
        <v>200</v>
      </c>
      <c r="D445" s="9" t="s">
        <v>31</v>
      </c>
      <c r="E445" s="10"/>
      <c r="G445" s="35"/>
      <c r="H445" s="35"/>
    </row>
    <row r="446" spans="1:8" x14ac:dyDescent="0.2">
      <c r="A446" s="41" t="s">
        <v>520</v>
      </c>
      <c r="B446" s="8" t="s">
        <v>138</v>
      </c>
      <c r="C446" s="9">
        <v>200</v>
      </c>
      <c r="D446" s="9" t="s">
        <v>17</v>
      </c>
      <c r="E446" s="10"/>
      <c r="G446" s="35"/>
      <c r="H446" s="35"/>
    </row>
    <row r="447" spans="1:8" x14ac:dyDescent="0.2">
      <c r="A447" s="41" t="s">
        <v>520</v>
      </c>
      <c r="B447" s="8" t="s">
        <v>141</v>
      </c>
      <c r="C447" s="9">
        <v>250</v>
      </c>
      <c r="D447" s="9" t="s">
        <v>17</v>
      </c>
      <c r="E447" s="10"/>
      <c r="G447" s="35"/>
      <c r="H447" s="35"/>
    </row>
    <row r="448" spans="1:8" x14ac:dyDescent="0.2">
      <c r="A448" s="41" t="s">
        <v>520</v>
      </c>
      <c r="B448" s="8" t="s">
        <v>144</v>
      </c>
      <c r="C448" s="9">
        <v>100</v>
      </c>
      <c r="D448" s="9" t="s">
        <v>17</v>
      </c>
      <c r="E448" s="10"/>
      <c r="G448" s="35"/>
      <c r="H448" s="35"/>
    </row>
    <row r="449" spans="1:8" x14ac:dyDescent="0.2">
      <c r="A449" s="41" t="s">
        <v>520</v>
      </c>
      <c r="B449" s="8" t="s">
        <v>141</v>
      </c>
      <c r="C449" s="9">
        <v>150</v>
      </c>
      <c r="D449" s="9" t="s">
        <v>17</v>
      </c>
      <c r="E449" s="10"/>
      <c r="G449" s="35"/>
      <c r="H449" s="35"/>
    </row>
    <row r="450" spans="1:8" x14ac:dyDescent="0.2">
      <c r="A450" s="41" t="s">
        <v>520</v>
      </c>
      <c r="B450" s="8" t="s">
        <v>141</v>
      </c>
      <c r="C450" s="9">
        <v>250</v>
      </c>
      <c r="D450" s="9" t="s">
        <v>17</v>
      </c>
      <c r="E450" s="10"/>
      <c r="G450" s="35"/>
      <c r="H450" s="35"/>
    </row>
    <row r="451" spans="1:8" x14ac:dyDescent="0.2">
      <c r="A451" s="41" t="s">
        <v>520</v>
      </c>
      <c r="B451" s="8" t="s">
        <v>144</v>
      </c>
      <c r="C451" s="9">
        <v>100</v>
      </c>
      <c r="D451" s="9" t="s">
        <v>17</v>
      </c>
      <c r="E451" s="10"/>
      <c r="G451" s="35"/>
      <c r="H451" s="35"/>
    </row>
    <row r="452" spans="1:8" x14ac:dyDescent="0.2">
      <c r="A452" s="41" t="s">
        <v>520</v>
      </c>
      <c r="B452" s="8" t="s">
        <v>141</v>
      </c>
      <c r="C452" s="9">
        <v>150</v>
      </c>
      <c r="D452" s="9" t="s">
        <v>17</v>
      </c>
      <c r="E452" s="10"/>
      <c r="G452" s="35"/>
      <c r="H452" s="35"/>
    </row>
    <row r="453" spans="1:8" x14ac:dyDescent="0.2">
      <c r="A453" s="41" t="s">
        <v>521</v>
      </c>
      <c r="B453" s="8" t="s">
        <v>71</v>
      </c>
      <c r="C453" s="9">
        <v>750</v>
      </c>
      <c r="D453" s="9" t="s">
        <v>9</v>
      </c>
      <c r="E453" s="10">
        <f>SUM(C445:C453)</f>
        <v>2150</v>
      </c>
      <c r="F453" s="19">
        <f>8000-E453</f>
        <v>5850</v>
      </c>
      <c r="G453" s="35"/>
      <c r="H453" s="35"/>
    </row>
    <row r="454" spans="1:8" x14ac:dyDescent="0.2">
      <c r="A454" s="41" t="s">
        <v>521</v>
      </c>
      <c r="B454" s="8" t="s">
        <v>378</v>
      </c>
      <c r="C454" s="9">
        <v>970</v>
      </c>
      <c r="D454" s="9" t="s">
        <v>51</v>
      </c>
      <c r="E454" s="10"/>
      <c r="G454" s="35"/>
      <c r="H454" s="35"/>
    </row>
    <row r="455" spans="1:8" x14ac:dyDescent="0.2">
      <c r="A455" s="41" t="s">
        <v>521</v>
      </c>
      <c r="B455" s="8" t="s">
        <v>75</v>
      </c>
      <c r="C455" s="9">
        <v>800</v>
      </c>
      <c r="D455" s="9" t="s">
        <v>38</v>
      </c>
      <c r="E455" s="10"/>
      <c r="G455" s="35"/>
      <c r="H455" s="35"/>
    </row>
    <row r="456" spans="1:8" x14ac:dyDescent="0.2">
      <c r="A456" s="41" t="s">
        <v>521</v>
      </c>
      <c r="B456" s="8" t="s">
        <v>72</v>
      </c>
      <c r="C456" s="9">
        <v>1000</v>
      </c>
      <c r="D456" s="9" t="s">
        <v>21</v>
      </c>
      <c r="E456" s="10"/>
      <c r="G456" s="35"/>
      <c r="H456" s="35"/>
    </row>
    <row r="457" spans="1:8" x14ac:dyDescent="0.2">
      <c r="A457" s="41" t="s">
        <v>521</v>
      </c>
      <c r="B457" s="8" t="s">
        <v>73</v>
      </c>
      <c r="C457" s="9">
        <v>1500</v>
      </c>
      <c r="D457" s="9" t="s">
        <v>21</v>
      </c>
      <c r="E457" s="10"/>
      <c r="G457" s="35"/>
      <c r="H457" s="35"/>
    </row>
    <row r="458" spans="1:8" x14ac:dyDescent="0.2">
      <c r="A458" s="41" t="s">
        <v>521</v>
      </c>
      <c r="B458" s="8" t="s">
        <v>77</v>
      </c>
      <c r="C458" s="16">
        <v>830</v>
      </c>
      <c r="D458" s="9" t="s">
        <v>21</v>
      </c>
      <c r="E458" s="10"/>
      <c r="G458" s="35"/>
      <c r="H458" s="35"/>
    </row>
    <row r="459" spans="1:8" x14ac:dyDescent="0.2">
      <c r="A459" s="41" t="s">
        <v>521</v>
      </c>
      <c r="B459" s="8" t="s">
        <v>379</v>
      </c>
      <c r="C459" s="9">
        <v>1500</v>
      </c>
      <c r="D459" s="9" t="s">
        <v>21</v>
      </c>
      <c r="E459" s="10">
        <f>SUM(C454:C459)</f>
        <v>6600</v>
      </c>
      <c r="F459" s="19">
        <f>8000-E459</f>
        <v>1400</v>
      </c>
      <c r="G459" s="35"/>
      <c r="H459" s="35"/>
    </row>
    <row r="460" spans="1:8" x14ac:dyDescent="0.2">
      <c r="A460" s="41" t="s">
        <v>521</v>
      </c>
      <c r="B460" s="8" t="s">
        <v>380</v>
      </c>
      <c r="C460" s="9">
        <v>1000</v>
      </c>
      <c r="D460" s="9" t="s">
        <v>21</v>
      </c>
      <c r="E460" s="10"/>
      <c r="G460" s="35"/>
      <c r="H460" s="35"/>
    </row>
    <row r="461" spans="1:8" x14ac:dyDescent="0.2">
      <c r="A461" s="41" t="s">
        <v>521</v>
      </c>
      <c r="B461" s="8" t="s">
        <v>381</v>
      </c>
      <c r="C461" s="9">
        <v>1700</v>
      </c>
      <c r="D461" s="9" t="s">
        <v>21</v>
      </c>
      <c r="E461" s="10"/>
      <c r="G461" s="35"/>
      <c r="H461" s="35"/>
    </row>
    <row r="462" spans="1:8" x14ac:dyDescent="0.2">
      <c r="A462" s="41" t="s">
        <v>521</v>
      </c>
      <c r="B462" s="8" t="s">
        <v>77</v>
      </c>
      <c r="C462" s="16">
        <v>850</v>
      </c>
      <c r="D462" s="9" t="s">
        <v>21</v>
      </c>
      <c r="E462" s="10"/>
      <c r="G462" s="35"/>
      <c r="H462" s="35"/>
    </row>
    <row r="463" spans="1:8" x14ac:dyDescent="0.2">
      <c r="A463" s="41" t="s">
        <v>521</v>
      </c>
      <c r="B463" s="8" t="s">
        <v>377</v>
      </c>
      <c r="C463" s="9">
        <v>750</v>
      </c>
      <c r="D463" s="9" t="s">
        <v>33</v>
      </c>
      <c r="E463" s="10"/>
      <c r="G463" s="35"/>
      <c r="H463" s="35"/>
    </row>
    <row r="464" spans="1:8" ht="25.5" x14ac:dyDescent="0.2">
      <c r="A464" s="41" t="s">
        <v>521</v>
      </c>
      <c r="B464" s="8" t="s">
        <v>70</v>
      </c>
      <c r="C464" s="9">
        <v>1220.46</v>
      </c>
      <c r="D464" s="9" t="s">
        <v>48</v>
      </c>
      <c r="E464" s="10"/>
      <c r="G464" s="35"/>
      <c r="H464" s="35"/>
    </row>
    <row r="465" spans="1:8" ht="25.5" x14ac:dyDescent="0.2">
      <c r="A465" s="41" t="s">
        <v>521</v>
      </c>
      <c r="B465" s="8" t="s">
        <v>70</v>
      </c>
      <c r="C465" s="9">
        <v>1220.46</v>
      </c>
      <c r="D465" s="9" t="s">
        <v>48</v>
      </c>
      <c r="E465" s="10"/>
      <c r="G465" s="35"/>
      <c r="H465" s="35"/>
    </row>
    <row r="466" spans="1:8" x14ac:dyDescent="0.2">
      <c r="A466" s="41" t="s">
        <v>521</v>
      </c>
      <c r="B466" s="8" t="s">
        <v>74</v>
      </c>
      <c r="C466" s="9">
        <v>1100</v>
      </c>
      <c r="D466" s="9" t="s">
        <v>60</v>
      </c>
      <c r="E466" s="10"/>
      <c r="G466" s="35"/>
      <c r="H466" s="35"/>
    </row>
    <row r="467" spans="1:8" x14ac:dyDescent="0.2">
      <c r="A467" s="41" t="s">
        <v>521</v>
      </c>
      <c r="B467" s="8" t="s">
        <v>76</v>
      </c>
      <c r="C467" s="9">
        <v>800</v>
      </c>
      <c r="D467" s="9" t="s">
        <v>17</v>
      </c>
      <c r="E467" s="10"/>
      <c r="G467" s="35"/>
      <c r="H467" s="35"/>
    </row>
    <row r="468" spans="1:8" ht="25.5" x14ac:dyDescent="0.2">
      <c r="A468" s="41" t="s">
        <v>522</v>
      </c>
      <c r="B468" s="14" t="s">
        <v>87</v>
      </c>
      <c r="C468" s="16">
        <v>1350</v>
      </c>
      <c r="D468" s="9" t="s">
        <v>42</v>
      </c>
      <c r="E468" s="10"/>
      <c r="G468" s="35"/>
      <c r="H468" s="35"/>
    </row>
    <row r="469" spans="1:8" x14ac:dyDescent="0.2">
      <c r="A469" s="41" t="s">
        <v>522</v>
      </c>
      <c r="B469" s="14" t="s">
        <v>89</v>
      </c>
      <c r="C469" s="9">
        <v>500</v>
      </c>
      <c r="D469" s="9" t="s">
        <v>42</v>
      </c>
      <c r="E469" s="10"/>
      <c r="G469" s="35"/>
      <c r="H469" s="35"/>
    </row>
    <row r="470" spans="1:8" x14ac:dyDescent="0.2">
      <c r="A470" s="41" t="s">
        <v>522</v>
      </c>
      <c r="B470" s="14" t="s">
        <v>392</v>
      </c>
      <c r="C470" s="16">
        <v>95</v>
      </c>
      <c r="D470" s="9" t="s">
        <v>42</v>
      </c>
      <c r="E470" s="10"/>
      <c r="G470" s="35"/>
      <c r="H470" s="35"/>
    </row>
    <row r="471" spans="1:8" x14ac:dyDescent="0.2">
      <c r="A471" s="41" t="s">
        <v>522</v>
      </c>
      <c r="B471" s="8" t="s">
        <v>393</v>
      </c>
      <c r="C471" s="9">
        <v>80</v>
      </c>
      <c r="D471" s="9" t="s">
        <v>42</v>
      </c>
      <c r="E471" s="10">
        <f>SUM(C460:C471)</f>
        <v>10665.92</v>
      </c>
      <c r="F471" s="19">
        <f>8000-E471</f>
        <v>-2665.92</v>
      </c>
      <c r="G471" s="35"/>
      <c r="H471" s="35"/>
    </row>
    <row r="472" spans="1:8" ht="25.5" x14ac:dyDescent="0.2">
      <c r="A472" s="40" t="s">
        <v>522</v>
      </c>
      <c r="B472" s="8" t="s">
        <v>399</v>
      </c>
      <c r="C472" s="9">
        <v>347</v>
      </c>
      <c r="D472" s="9" t="s">
        <v>9</v>
      </c>
      <c r="E472" s="10"/>
      <c r="G472" s="35"/>
      <c r="H472" s="35"/>
    </row>
    <row r="473" spans="1:8" ht="25.5" x14ac:dyDescent="0.2">
      <c r="A473" s="40" t="s">
        <v>522</v>
      </c>
      <c r="B473" s="8" t="s">
        <v>389</v>
      </c>
      <c r="C473" s="9">
        <v>250</v>
      </c>
      <c r="D473" s="9" t="s">
        <v>57</v>
      </c>
      <c r="E473" s="10"/>
      <c r="G473" s="35"/>
      <c r="H473" s="35"/>
    </row>
    <row r="474" spans="1:8" ht="25.5" x14ac:dyDescent="0.2">
      <c r="A474" s="40" t="s">
        <v>522</v>
      </c>
      <c r="B474" s="14" t="s">
        <v>390</v>
      </c>
      <c r="C474" s="16">
        <v>120</v>
      </c>
      <c r="D474" s="9" t="s">
        <v>57</v>
      </c>
      <c r="E474" s="10"/>
      <c r="G474" s="35"/>
      <c r="H474" s="35"/>
    </row>
    <row r="475" spans="1:8" x14ac:dyDescent="0.2">
      <c r="A475" s="40" t="s">
        <v>522</v>
      </c>
      <c r="B475" s="8" t="s">
        <v>391</v>
      </c>
      <c r="C475" s="9">
        <v>700</v>
      </c>
      <c r="D475" s="9" t="s">
        <v>57</v>
      </c>
      <c r="E475" s="10"/>
      <c r="G475" s="35"/>
      <c r="H475" s="35"/>
    </row>
    <row r="476" spans="1:8" ht="25.5" x14ac:dyDescent="0.2">
      <c r="A476" s="40" t="s">
        <v>522</v>
      </c>
      <c r="B476" s="8" t="s">
        <v>395</v>
      </c>
      <c r="C476" s="9">
        <v>750</v>
      </c>
      <c r="D476" s="9" t="s">
        <v>57</v>
      </c>
      <c r="E476" s="10"/>
      <c r="G476" s="35"/>
      <c r="H476" s="35"/>
    </row>
    <row r="477" spans="1:8" x14ac:dyDescent="0.2">
      <c r="A477" s="40" t="s">
        <v>522</v>
      </c>
      <c r="B477" s="8" t="s">
        <v>397</v>
      </c>
      <c r="C477" s="9">
        <v>650</v>
      </c>
      <c r="D477" s="9" t="s">
        <v>57</v>
      </c>
      <c r="E477" s="10"/>
      <c r="G477" s="35"/>
      <c r="H477" s="35"/>
    </row>
    <row r="478" spans="1:8" x14ac:dyDescent="0.2">
      <c r="A478" s="40" t="s">
        <v>522</v>
      </c>
      <c r="B478" s="8" t="s">
        <v>398</v>
      </c>
      <c r="C478" s="9">
        <v>250</v>
      </c>
      <c r="D478" s="9" t="s">
        <v>57</v>
      </c>
      <c r="E478" s="10"/>
      <c r="G478" s="35"/>
      <c r="H478" s="35"/>
    </row>
    <row r="479" spans="1:8" x14ac:dyDescent="0.2">
      <c r="A479" s="40" t="s">
        <v>522</v>
      </c>
      <c r="B479" s="8" t="s">
        <v>85</v>
      </c>
      <c r="C479" s="16">
        <v>500</v>
      </c>
      <c r="D479" s="9" t="s">
        <v>51</v>
      </c>
      <c r="E479" s="10"/>
      <c r="G479" s="35"/>
      <c r="H479" s="35"/>
    </row>
    <row r="480" spans="1:8" x14ac:dyDescent="0.2">
      <c r="A480" s="40" t="s">
        <v>522</v>
      </c>
      <c r="B480" s="8" t="s">
        <v>83</v>
      </c>
      <c r="C480" s="16">
        <v>400</v>
      </c>
      <c r="D480" s="9" t="s">
        <v>21</v>
      </c>
      <c r="E480" s="10"/>
      <c r="G480" s="35"/>
      <c r="H480" s="35"/>
    </row>
    <row r="481" spans="1:8" ht="13.5" thickBot="1" x14ac:dyDescent="0.25">
      <c r="A481" s="40" t="s">
        <v>522</v>
      </c>
      <c r="B481" s="8" t="s">
        <v>84</v>
      </c>
      <c r="C481" s="16">
        <v>400</v>
      </c>
      <c r="D481" s="9" t="s">
        <v>21</v>
      </c>
      <c r="E481" s="10">
        <f>SUM(C472:C481)</f>
        <v>4367</v>
      </c>
      <c r="F481" s="19">
        <f>8000-E481</f>
        <v>3633</v>
      </c>
      <c r="G481" s="35"/>
      <c r="H481" s="35"/>
    </row>
    <row r="482" spans="1:8" x14ac:dyDescent="0.2">
      <c r="A482" s="41" t="s">
        <v>522</v>
      </c>
      <c r="B482" s="14" t="s">
        <v>88</v>
      </c>
      <c r="C482" s="51">
        <v>683</v>
      </c>
      <c r="D482" s="9" t="s">
        <v>21</v>
      </c>
      <c r="E482" s="10"/>
      <c r="G482" s="35"/>
      <c r="H482" s="35"/>
    </row>
    <row r="483" spans="1:8" x14ac:dyDescent="0.2">
      <c r="A483" s="41" t="s">
        <v>522</v>
      </c>
      <c r="B483" s="14" t="s">
        <v>86</v>
      </c>
      <c r="C483" s="16">
        <v>500</v>
      </c>
      <c r="D483" s="9" t="s">
        <v>33</v>
      </c>
      <c r="E483" s="10"/>
      <c r="G483" s="35"/>
      <c r="H483" s="35"/>
    </row>
    <row r="484" spans="1:8" x14ac:dyDescent="0.2">
      <c r="A484" s="41" t="s">
        <v>522</v>
      </c>
      <c r="B484" s="8" t="s">
        <v>81</v>
      </c>
      <c r="C484" s="16">
        <v>500</v>
      </c>
      <c r="D484" s="9" t="s">
        <v>82</v>
      </c>
      <c r="E484" s="10"/>
      <c r="G484" s="35"/>
      <c r="H484" s="35"/>
    </row>
    <row r="485" spans="1:8" ht="25.5" x14ac:dyDescent="0.2">
      <c r="A485" s="41" t="s">
        <v>522</v>
      </c>
      <c r="B485" s="22" t="s">
        <v>396</v>
      </c>
      <c r="C485" s="9">
        <v>150</v>
      </c>
      <c r="D485" s="9" t="s">
        <v>60</v>
      </c>
      <c r="E485" s="10"/>
      <c r="G485" s="35"/>
      <c r="H485" s="35"/>
    </row>
    <row r="486" spans="1:8" ht="25.5" x14ac:dyDescent="0.2">
      <c r="A486" s="41" t="s">
        <v>522</v>
      </c>
      <c r="B486" s="8" t="s">
        <v>78</v>
      </c>
      <c r="C486" s="16">
        <v>2000</v>
      </c>
      <c r="D486" s="9" t="s">
        <v>41</v>
      </c>
      <c r="E486" s="10"/>
      <c r="G486" s="35"/>
      <c r="H486" s="35"/>
    </row>
    <row r="487" spans="1:8" x14ac:dyDescent="0.2">
      <c r="A487" s="41" t="s">
        <v>522</v>
      </c>
      <c r="B487" s="8" t="s">
        <v>79</v>
      </c>
      <c r="C487" s="16">
        <v>225</v>
      </c>
      <c r="D487" s="9" t="s">
        <v>41</v>
      </c>
      <c r="E487" s="10"/>
      <c r="G487" s="35"/>
      <c r="H487" s="35"/>
    </row>
    <row r="488" spans="1:8" x14ac:dyDescent="0.2">
      <c r="A488" s="41" t="s">
        <v>522</v>
      </c>
      <c r="B488" s="8" t="s">
        <v>394</v>
      </c>
      <c r="C488" s="9">
        <v>3840</v>
      </c>
      <c r="D488" s="9" t="s">
        <v>41</v>
      </c>
      <c r="E488" s="10"/>
      <c r="G488" s="35"/>
      <c r="H488" s="35"/>
    </row>
    <row r="489" spans="1:8" ht="26.25" thickBot="1" x14ac:dyDescent="0.25">
      <c r="A489" s="41" t="s">
        <v>522</v>
      </c>
      <c r="B489" s="8" t="s">
        <v>80</v>
      </c>
      <c r="C489" s="52">
        <v>942</v>
      </c>
      <c r="D489" s="9" t="s">
        <v>52</v>
      </c>
      <c r="E489" s="10">
        <f>SUM(C482:C489)</f>
        <v>8840</v>
      </c>
      <c r="F489" s="19">
        <f>8000-E489</f>
        <v>-840</v>
      </c>
      <c r="G489" s="35"/>
      <c r="H489" s="35"/>
    </row>
    <row r="490" spans="1:8" x14ac:dyDescent="0.2">
      <c r="A490" s="40" t="s">
        <v>522</v>
      </c>
      <c r="B490" s="8" t="s">
        <v>388</v>
      </c>
      <c r="C490" s="49">
        <v>768</v>
      </c>
      <c r="D490" s="9" t="s">
        <v>17</v>
      </c>
      <c r="E490" s="10"/>
      <c r="F490" s="19"/>
      <c r="G490" s="35"/>
      <c r="H490" s="35"/>
    </row>
    <row r="491" spans="1:8" ht="25.5" x14ac:dyDescent="0.2">
      <c r="A491" s="40" t="s">
        <v>523</v>
      </c>
      <c r="B491" s="8" t="s">
        <v>356</v>
      </c>
      <c r="C491" s="16">
        <v>950</v>
      </c>
      <c r="D491" s="9" t="s">
        <v>22</v>
      </c>
      <c r="E491" s="10">
        <f>SUM(C490:C491)</f>
        <v>1718</v>
      </c>
      <c r="F491" s="19">
        <f>8000-E491</f>
        <v>6282</v>
      </c>
      <c r="G491" s="35"/>
      <c r="H491" s="35"/>
    </row>
    <row r="492" spans="1:8" x14ac:dyDescent="0.2">
      <c r="A492" s="40" t="s">
        <v>523</v>
      </c>
      <c r="B492" s="8" t="s">
        <v>354</v>
      </c>
      <c r="C492" s="16">
        <v>1300</v>
      </c>
      <c r="D492" s="9" t="s">
        <v>57</v>
      </c>
      <c r="E492" s="10"/>
      <c r="G492" s="35"/>
      <c r="H492" s="35"/>
    </row>
    <row r="493" spans="1:8" x14ac:dyDescent="0.2">
      <c r="A493" s="40" t="s">
        <v>523</v>
      </c>
      <c r="B493" s="14" t="s">
        <v>357</v>
      </c>
      <c r="C493" s="16">
        <v>1500</v>
      </c>
      <c r="D493" s="9" t="s">
        <v>57</v>
      </c>
      <c r="E493" s="10"/>
      <c r="G493" s="35"/>
      <c r="H493" s="35"/>
    </row>
    <row r="494" spans="1:8" x14ac:dyDescent="0.2">
      <c r="A494" s="40" t="s">
        <v>523</v>
      </c>
      <c r="B494" s="8" t="s">
        <v>100</v>
      </c>
      <c r="C494" s="16">
        <v>990</v>
      </c>
      <c r="D494" s="9" t="s">
        <v>21</v>
      </c>
      <c r="E494" s="10"/>
      <c r="G494" s="35"/>
      <c r="H494" s="35"/>
    </row>
    <row r="495" spans="1:8" x14ac:dyDescent="0.2">
      <c r="A495" s="40" t="s">
        <v>523</v>
      </c>
      <c r="B495" s="8" t="s">
        <v>102</v>
      </c>
      <c r="C495" s="9">
        <v>500</v>
      </c>
      <c r="D495" s="9" t="s">
        <v>21</v>
      </c>
      <c r="E495" s="10"/>
      <c r="G495" s="35"/>
      <c r="H495" s="35"/>
    </row>
    <row r="496" spans="1:8" x14ac:dyDescent="0.2">
      <c r="A496" s="40" t="s">
        <v>523</v>
      </c>
      <c r="B496" s="8" t="s">
        <v>353</v>
      </c>
      <c r="C496" s="16">
        <v>250</v>
      </c>
      <c r="D496" s="9" t="s">
        <v>21</v>
      </c>
      <c r="E496" s="10"/>
      <c r="G496" s="35"/>
      <c r="H496" s="35"/>
    </row>
    <row r="497" spans="1:8" x14ac:dyDescent="0.2">
      <c r="A497" s="40" t="s">
        <v>523</v>
      </c>
      <c r="B497" s="8" t="s">
        <v>355</v>
      </c>
      <c r="C497" s="16">
        <v>1000</v>
      </c>
      <c r="D497" s="9" t="s">
        <v>28</v>
      </c>
      <c r="E497" s="10">
        <f>SUM(C492:C497)</f>
        <v>5540</v>
      </c>
      <c r="F497" s="19">
        <f>8000-E497</f>
        <v>2460</v>
      </c>
      <c r="G497" s="35"/>
      <c r="H497" s="35"/>
    </row>
    <row r="498" spans="1:8" ht="25.5" x14ac:dyDescent="0.2">
      <c r="A498" s="40" t="s">
        <v>523</v>
      </c>
      <c r="B498" s="36" t="s">
        <v>349</v>
      </c>
      <c r="C498" s="9">
        <v>750</v>
      </c>
      <c r="D498" s="9" t="s">
        <v>13</v>
      </c>
      <c r="E498" s="10"/>
      <c r="G498" s="35"/>
      <c r="H498" s="35"/>
    </row>
    <row r="499" spans="1:8" ht="25.5" x14ac:dyDescent="0.2">
      <c r="A499" s="40" t="s">
        <v>523</v>
      </c>
      <c r="B499" s="8" t="s">
        <v>98</v>
      </c>
      <c r="C499" s="9">
        <v>2000</v>
      </c>
      <c r="D499" s="9" t="s">
        <v>52</v>
      </c>
      <c r="E499" s="10"/>
      <c r="G499" s="35"/>
      <c r="H499" s="35"/>
    </row>
    <row r="500" spans="1:8" ht="25.5" x14ac:dyDescent="0.2">
      <c r="A500" s="40" t="s">
        <v>523</v>
      </c>
      <c r="B500" s="14" t="s">
        <v>99</v>
      </c>
      <c r="C500" s="16">
        <v>2007</v>
      </c>
      <c r="D500" s="9" t="s">
        <v>52</v>
      </c>
      <c r="E500" s="10"/>
      <c r="G500" s="35"/>
      <c r="H500" s="35"/>
    </row>
    <row r="501" spans="1:8" x14ac:dyDescent="0.2">
      <c r="A501" s="40" t="s">
        <v>523</v>
      </c>
      <c r="B501" s="8" t="s">
        <v>101</v>
      </c>
      <c r="C501" s="9">
        <v>1250</v>
      </c>
      <c r="D501" s="9" t="s">
        <v>17</v>
      </c>
      <c r="E501" s="10"/>
      <c r="G501" s="35"/>
      <c r="H501" s="35"/>
    </row>
    <row r="502" spans="1:8" x14ac:dyDescent="0.2">
      <c r="A502" s="40" t="s">
        <v>523</v>
      </c>
      <c r="B502" s="22" t="s">
        <v>103</v>
      </c>
      <c r="C502" s="23">
        <v>1250</v>
      </c>
      <c r="D502" s="9" t="s">
        <v>17</v>
      </c>
      <c r="E502" s="10"/>
      <c r="G502" s="35"/>
      <c r="H502" s="35"/>
    </row>
    <row r="503" spans="1:8" ht="25.5" x14ac:dyDescent="0.2">
      <c r="A503" s="40" t="s">
        <v>523</v>
      </c>
      <c r="B503" s="22" t="s">
        <v>350</v>
      </c>
      <c r="C503" s="23">
        <v>1250</v>
      </c>
      <c r="D503" s="9" t="s">
        <v>17</v>
      </c>
      <c r="E503" s="10"/>
      <c r="G503" s="35"/>
      <c r="H503" s="35"/>
    </row>
    <row r="504" spans="1:8" ht="25.5" x14ac:dyDescent="0.2">
      <c r="A504" s="40" t="s">
        <v>523</v>
      </c>
      <c r="B504" s="8" t="s">
        <v>351</v>
      </c>
      <c r="C504" s="9">
        <v>500</v>
      </c>
      <c r="D504" s="9" t="s">
        <v>17</v>
      </c>
      <c r="E504" s="10"/>
      <c r="G504" s="35"/>
      <c r="H504" s="35"/>
    </row>
    <row r="505" spans="1:8" x14ac:dyDescent="0.2">
      <c r="A505" s="40" t="s">
        <v>523</v>
      </c>
      <c r="B505" s="8" t="s">
        <v>352</v>
      </c>
      <c r="C505" s="16">
        <v>500</v>
      </c>
      <c r="D505" s="9" t="s">
        <v>17</v>
      </c>
      <c r="E505" s="10"/>
      <c r="G505" s="35"/>
      <c r="H505" s="35"/>
    </row>
    <row r="506" spans="1:8" x14ac:dyDescent="0.2">
      <c r="A506" s="40" t="s">
        <v>524</v>
      </c>
      <c r="B506" s="8" t="s">
        <v>274</v>
      </c>
      <c r="C506" s="9">
        <v>350</v>
      </c>
      <c r="D506" s="9" t="s">
        <v>42</v>
      </c>
      <c r="E506" s="10"/>
      <c r="G506" s="35"/>
      <c r="H506" s="35"/>
    </row>
    <row r="507" spans="1:8" x14ac:dyDescent="0.2">
      <c r="A507" s="40" t="s">
        <v>524</v>
      </c>
      <c r="B507" s="8" t="s">
        <v>455</v>
      </c>
      <c r="C507" s="9">
        <v>800</v>
      </c>
      <c r="D507" s="9" t="s">
        <v>42</v>
      </c>
      <c r="E507" s="10"/>
      <c r="G507" s="35"/>
      <c r="H507" s="35"/>
    </row>
    <row r="508" spans="1:8" x14ac:dyDescent="0.2">
      <c r="A508" s="40" t="s">
        <v>524</v>
      </c>
      <c r="B508" s="8" t="s">
        <v>273</v>
      </c>
      <c r="C508" s="16">
        <v>500</v>
      </c>
      <c r="D508" s="9" t="s">
        <v>57</v>
      </c>
      <c r="E508" s="10"/>
      <c r="G508" s="35"/>
      <c r="H508" s="35"/>
    </row>
    <row r="509" spans="1:8" x14ac:dyDescent="0.2">
      <c r="A509" s="40" t="s">
        <v>524</v>
      </c>
      <c r="B509" s="8" t="s">
        <v>276</v>
      </c>
      <c r="C509" s="9">
        <v>462</v>
      </c>
      <c r="D509" s="9" t="s">
        <v>57</v>
      </c>
      <c r="E509" s="10"/>
      <c r="G509" s="35"/>
      <c r="H509" s="35"/>
    </row>
    <row r="510" spans="1:8" x14ac:dyDescent="0.2">
      <c r="A510" s="40" t="s">
        <v>524</v>
      </c>
      <c r="B510" s="8" t="s">
        <v>273</v>
      </c>
      <c r="C510" s="9">
        <v>500</v>
      </c>
      <c r="D510" s="9" t="s">
        <v>57</v>
      </c>
      <c r="E510" s="10">
        <f>SUM(C498:C510)</f>
        <v>12119</v>
      </c>
      <c r="F510" s="19">
        <f>8000-E510</f>
        <v>-4119</v>
      </c>
      <c r="G510" s="35"/>
      <c r="H510" s="35"/>
    </row>
    <row r="511" spans="1:8" ht="25.5" x14ac:dyDescent="0.2">
      <c r="A511" s="40" t="s">
        <v>524</v>
      </c>
      <c r="B511" s="8" t="s">
        <v>270</v>
      </c>
      <c r="C511" s="9">
        <v>200</v>
      </c>
      <c r="D511" s="9" t="s">
        <v>51</v>
      </c>
      <c r="E511" s="10"/>
      <c r="G511" s="35"/>
      <c r="H511" s="35"/>
    </row>
    <row r="512" spans="1:8" x14ac:dyDescent="0.2">
      <c r="A512" s="41" t="s">
        <v>524</v>
      </c>
      <c r="B512" s="14" t="s">
        <v>275</v>
      </c>
      <c r="C512" s="9">
        <v>500</v>
      </c>
      <c r="D512" s="9" t="s">
        <v>51</v>
      </c>
      <c r="E512" s="10"/>
      <c r="G512" s="35"/>
      <c r="H512" s="35"/>
    </row>
    <row r="513" spans="1:9" x14ac:dyDescent="0.2">
      <c r="A513" s="42" t="s">
        <v>524</v>
      </c>
      <c r="B513" s="8" t="s">
        <v>275</v>
      </c>
      <c r="C513" s="9">
        <v>500</v>
      </c>
      <c r="D513" s="9" t="s">
        <v>51</v>
      </c>
      <c r="E513" s="10">
        <f>SUM(C511:C513)</f>
        <v>1200</v>
      </c>
      <c r="F513" s="19">
        <f>8000-E513</f>
        <v>6800</v>
      </c>
      <c r="G513" s="35"/>
      <c r="H513" s="35"/>
    </row>
    <row r="514" spans="1:9" ht="25.5" x14ac:dyDescent="0.2">
      <c r="A514" s="41" t="s">
        <v>524</v>
      </c>
      <c r="B514" s="8" t="s">
        <v>456</v>
      </c>
      <c r="C514" s="9">
        <v>1000</v>
      </c>
      <c r="D514" s="9" t="s">
        <v>51</v>
      </c>
      <c r="E514" s="10"/>
      <c r="G514" s="35"/>
      <c r="H514" s="35"/>
    </row>
    <row r="515" spans="1:9" x14ac:dyDescent="0.2">
      <c r="A515" s="41" t="s">
        <v>524</v>
      </c>
      <c r="B515" s="22" t="s">
        <v>295</v>
      </c>
      <c r="C515" s="23">
        <v>500</v>
      </c>
      <c r="D515" s="9" t="s">
        <v>51</v>
      </c>
      <c r="E515" s="10"/>
      <c r="G515" s="35"/>
      <c r="H515" s="35"/>
    </row>
    <row r="516" spans="1:9" ht="25.5" x14ac:dyDescent="0.2">
      <c r="A516" s="41" t="s">
        <v>524</v>
      </c>
      <c r="B516" s="22" t="s">
        <v>457</v>
      </c>
      <c r="C516" s="23">
        <v>500</v>
      </c>
      <c r="D516" s="9" t="s">
        <v>51</v>
      </c>
      <c r="E516" s="10"/>
      <c r="G516" s="55">
        <f>SUM(G526:H526)</f>
        <v>519950.00000000006</v>
      </c>
      <c r="H516" s="55"/>
    </row>
    <row r="517" spans="1:9" ht="25.5" x14ac:dyDescent="0.2">
      <c r="A517" s="41" t="s">
        <v>524</v>
      </c>
      <c r="B517" s="22" t="s">
        <v>456</v>
      </c>
      <c r="C517" s="23">
        <v>500</v>
      </c>
      <c r="D517" s="9" t="s">
        <v>51</v>
      </c>
      <c r="E517" s="10"/>
      <c r="G517" s="35"/>
      <c r="H517" s="35"/>
    </row>
    <row r="518" spans="1:9" x14ac:dyDescent="0.2">
      <c r="A518" s="41" t="s">
        <v>524</v>
      </c>
      <c r="B518" s="22" t="s">
        <v>279</v>
      </c>
      <c r="C518" s="23">
        <v>1208</v>
      </c>
      <c r="D518" s="9" t="s">
        <v>21</v>
      </c>
      <c r="E518" s="10"/>
      <c r="G518" s="35"/>
      <c r="H518" s="35"/>
    </row>
    <row r="519" spans="1:9" x14ac:dyDescent="0.2">
      <c r="A519" s="41" t="s">
        <v>524</v>
      </c>
      <c r="B519" s="22" t="s">
        <v>454</v>
      </c>
      <c r="C519" s="23">
        <v>1200</v>
      </c>
      <c r="D519" s="9" t="s">
        <v>21</v>
      </c>
      <c r="E519" s="10"/>
      <c r="G519" s="35"/>
      <c r="H519" s="35"/>
    </row>
    <row r="520" spans="1:9" x14ac:dyDescent="0.2">
      <c r="A520" s="41" t="s">
        <v>524</v>
      </c>
      <c r="B520" s="22" t="s">
        <v>271</v>
      </c>
      <c r="C520" s="23">
        <v>1800</v>
      </c>
      <c r="D520" s="9" t="s">
        <v>60</v>
      </c>
      <c r="E520" s="10"/>
      <c r="G520" s="35"/>
      <c r="H520" s="35"/>
    </row>
    <row r="521" spans="1:9" ht="25.5" x14ac:dyDescent="0.2">
      <c r="A521" s="41" t="s">
        <v>524</v>
      </c>
      <c r="B521" s="22" t="s">
        <v>272</v>
      </c>
      <c r="C521" s="39">
        <v>2000</v>
      </c>
      <c r="D521" s="9" t="s">
        <v>60</v>
      </c>
      <c r="E521" s="10"/>
      <c r="G521" s="35"/>
      <c r="H521" s="35"/>
    </row>
    <row r="522" spans="1:9" ht="13.5" customHeight="1" x14ac:dyDescent="0.2">
      <c r="A522" s="41" t="s">
        <v>524</v>
      </c>
      <c r="B522" s="8" t="s">
        <v>277</v>
      </c>
      <c r="C522" s="9">
        <v>500</v>
      </c>
      <c r="D522" s="9" t="s">
        <v>60</v>
      </c>
      <c r="E522" s="10">
        <f>SUM(C514:C522)</f>
        <v>9208</v>
      </c>
      <c r="F522" s="19">
        <f>8000-E522</f>
        <v>-1208</v>
      </c>
      <c r="G522" s="35"/>
      <c r="H522" s="35"/>
    </row>
    <row r="523" spans="1:9" ht="12.75" customHeight="1" x14ac:dyDescent="0.2">
      <c r="A523" s="41" t="s">
        <v>524</v>
      </c>
      <c r="B523" s="8" t="s">
        <v>272</v>
      </c>
      <c r="C523" s="16">
        <v>2000</v>
      </c>
      <c r="D523" s="9" t="s">
        <v>60</v>
      </c>
      <c r="E523" s="10"/>
      <c r="G523" s="35"/>
      <c r="H523" s="35"/>
    </row>
    <row r="524" spans="1:9" x14ac:dyDescent="0.2">
      <c r="A524" s="41" t="s">
        <v>524</v>
      </c>
      <c r="B524" s="22" t="s">
        <v>277</v>
      </c>
      <c r="C524" s="23">
        <v>500</v>
      </c>
      <c r="D524" s="9" t="s">
        <v>60</v>
      </c>
      <c r="E524" s="10"/>
      <c r="G524" s="35"/>
      <c r="H524" s="35"/>
    </row>
    <row r="525" spans="1:9" x14ac:dyDescent="0.2">
      <c r="A525" s="42" t="s">
        <v>524</v>
      </c>
      <c r="B525" s="8" t="s">
        <v>278</v>
      </c>
      <c r="C525" s="9">
        <v>480</v>
      </c>
      <c r="D525" s="9" t="s">
        <v>17</v>
      </c>
      <c r="E525" s="10">
        <f>SUM(C523:C525)</f>
        <v>2980</v>
      </c>
      <c r="F525" s="19">
        <f>8000-E525</f>
        <v>5020</v>
      </c>
      <c r="G525" s="35"/>
      <c r="H525" s="35"/>
    </row>
    <row r="526" spans="1:9" x14ac:dyDescent="0.2">
      <c r="G526" s="10">
        <f>SUM(E3:E525)</f>
        <v>520173.13000000006</v>
      </c>
      <c r="H526" s="10">
        <f>SUM(F3:F525)</f>
        <v>-223.12999999999738</v>
      </c>
      <c r="I526" s="55">
        <f>SUM(G526:H526)</f>
        <v>519950.00000000006</v>
      </c>
    </row>
    <row r="529" spans="2:8" x14ac:dyDescent="0.2">
      <c r="B529" s="58" t="s">
        <v>525</v>
      </c>
      <c r="C529" s="59"/>
    </row>
    <row r="530" spans="2:8" x14ac:dyDescent="0.2">
      <c r="B530" s="56" t="s">
        <v>23</v>
      </c>
      <c r="C530" s="13"/>
      <c r="D530" s="2"/>
      <c r="H530" s="35"/>
    </row>
    <row r="531" spans="2:8" x14ac:dyDescent="0.2">
      <c r="B531" s="56" t="s">
        <v>43</v>
      </c>
      <c r="C531" s="13">
        <v>1000</v>
      </c>
      <c r="D531" s="2"/>
      <c r="H531" s="35"/>
    </row>
    <row r="532" spans="2:8" ht="25.5" x14ac:dyDescent="0.2">
      <c r="B532" s="56" t="s">
        <v>36</v>
      </c>
      <c r="C532" s="13"/>
      <c r="D532" s="2"/>
      <c r="H532" s="35"/>
    </row>
    <row r="533" spans="2:8" ht="25.5" x14ac:dyDescent="0.2">
      <c r="B533" s="56" t="s">
        <v>58</v>
      </c>
      <c r="C533" s="13"/>
      <c r="D533" s="2"/>
      <c r="H533" s="35"/>
    </row>
    <row r="534" spans="2:8" ht="25.5" x14ac:dyDescent="0.2">
      <c r="B534" s="56" t="s">
        <v>65</v>
      </c>
      <c r="C534" s="13">
        <v>8000</v>
      </c>
      <c r="D534" s="2"/>
      <c r="H534" s="35"/>
    </row>
    <row r="535" spans="2:8" x14ac:dyDescent="0.2">
      <c r="B535" s="56" t="s">
        <v>39</v>
      </c>
      <c r="C535" s="13"/>
      <c r="D535" s="2"/>
      <c r="H535" s="35"/>
    </row>
    <row r="536" spans="2:8" x14ac:dyDescent="0.2">
      <c r="B536" s="56" t="s">
        <v>69</v>
      </c>
      <c r="C536" s="13">
        <v>7000</v>
      </c>
      <c r="D536" s="2"/>
      <c r="H536" s="35"/>
    </row>
    <row r="537" spans="2:8" x14ac:dyDescent="0.2">
      <c r="B537" s="56" t="s">
        <v>34</v>
      </c>
      <c r="C537" s="13"/>
      <c r="D537" s="2"/>
      <c r="H537" s="35"/>
    </row>
    <row r="538" spans="2:8" x14ac:dyDescent="0.2">
      <c r="B538" s="56" t="s">
        <v>26</v>
      </c>
      <c r="C538" s="13"/>
      <c r="D538" s="2"/>
      <c r="H538" s="35"/>
    </row>
    <row r="539" spans="2:8" ht="25.5" x14ac:dyDescent="0.2">
      <c r="B539" s="56" t="s">
        <v>19</v>
      </c>
      <c r="C539" s="13"/>
      <c r="D539" s="2"/>
      <c r="H539" s="35"/>
    </row>
    <row r="540" spans="2:8" ht="25.5" x14ac:dyDescent="0.2">
      <c r="B540" s="56" t="s">
        <v>15</v>
      </c>
      <c r="C540" s="13"/>
      <c r="D540" s="2"/>
      <c r="H540" s="35"/>
    </row>
    <row r="541" spans="2:8" x14ac:dyDescent="0.2">
      <c r="B541" s="56" t="s">
        <v>32</v>
      </c>
      <c r="C541" s="13"/>
      <c r="D541" s="2"/>
      <c r="H541" s="35"/>
    </row>
    <row r="542" spans="2:8" x14ac:dyDescent="0.2">
      <c r="B542" s="56" t="s">
        <v>49</v>
      </c>
      <c r="C542" s="13"/>
      <c r="D542" s="2"/>
      <c r="H542" s="35"/>
    </row>
    <row r="543" spans="2:8" ht="25.5" x14ac:dyDescent="0.2">
      <c r="B543" s="56" t="s">
        <v>46</v>
      </c>
      <c r="C543" s="13"/>
      <c r="D543" s="2"/>
      <c r="H543" s="35"/>
    </row>
    <row r="544" spans="2:8" x14ac:dyDescent="0.2">
      <c r="B544" s="56" t="s">
        <v>61</v>
      </c>
      <c r="C544" s="13"/>
      <c r="D544" s="2"/>
      <c r="H544" s="35"/>
    </row>
    <row r="545" spans="2:8" ht="25.5" x14ac:dyDescent="0.2">
      <c r="B545" s="56" t="s">
        <v>63</v>
      </c>
      <c r="C545" s="13"/>
      <c r="D545" s="2"/>
      <c r="H545" s="35"/>
    </row>
    <row r="546" spans="2:8" x14ac:dyDescent="0.2">
      <c r="B546" s="56" t="s">
        <v>29</v>
      </c>
      <c r="C546" s="13"/>
      <c r="D546" s="2"/>
      <c r="H546" s="35"/>
    </row>
    <row r="547" spans="2:8" ht="25.5" x14ac:dyDescent="0.2">
      <c r="B547" s="56" t="s">
        <v>55</v>
      </c>
      <c r="C547" s="13"/>
      <c r="D547" s="2"/>
      <c r="H547" s="35"/>
    </row>
    <row r="548" spans="2:8" x14ac:dyDescent="0.2">
      <c r="B548" s="56" t="s">
        <v>11</v>
      </c>
      <c r="C548" s="13"/>
      <c r="D548" s="2"/>
      <c r="H548" s="35"/>
    </row>
    <row r="549" spans="2:8" x14ac:dyDescent="0.2">
      <c r="B549" s="56" t="s">
        <v>53</v>
      </c>
      <c r="C549" s="13"/>
      <c r="D549" s="2"/>
      <c r="H549" s="35"/>
    </row>
    <row r="550" spans="2:8" ht="25.5" x14ac:dyDescent="0.2">
      <c r="B550" s="56" t="s">
        <v>67</v>
      </c>
      <c r="C550" s="13"/>
      <c r="D550" s="2"/>
      <c r="H550" s="35"/>
    </row>
    <row r="551" spans="2:8" x14ac:dyDescent="0.2">
      <c r="B551" s="57"/>
      <c r="C551" s="57"/>
      <c r="D551" s="2"/>
      <c r="H551" s="35"/>
    </row>
    <row r="552" spans="2:8" x14ac:dyDescent="0.2">
      <c r="B552" s="57"/>
      <c r="C552" s="57"/>
      <c r="D552" s="2"/>
      <c r="H552" s="35"/>
    </row>
    <row r="553" spans="2:8" x14ac:dyDescent="0.2">
      <c r="B553" s="60" t="s">
        <v>489</v>
      </c>
      <c r="C553" s="61"/>
      <c r="D553" s="2"/>
      <c r="H553" s="35"/>
    </row>
    <row r="554" spans="2:8" x14ac:dyDescent="0.2">
      <c r="B554" s="56" t="s">
        <v>23</v>
      </c>
      <c r="C554" s="13"/>
      <c r="D554" s="2"/>
      <c r="H554" s="35"/>
    </row>
    <row r="555" spans="2:8" x14ac:dyDescent="0.2">
      <c r="B555" s="56" t="s">
        <v>43</v>
      </c>
      <c r="C555" s="13"/>
      <c r="D555" s="2"/>
      <c r="H555" s="35"/>
    </row>
    <row r="556" spans="2:8" ht="25.5" x14ac:dyDescent="0.2">
      <c r="B556" s="56" t="s">
        <v>36</v>
      </c>
      <c r="C556" s="13">
        <v>4000</v>
      </c>
      <c r="D556" s="2"/>
      <c r="H556" s="35"/>
    </row>
    <row r="557" spans="2:8" ht="25.5" x14ac:dyDescent="0.2">
      <c r="B557" s="56" t="s">
        <v>58</v>
      </c>
      <c r="C557" s="13">
        <v>2000</v>
      </c>
      <c r="D557" s="2"/>
      <c r="H557" s="35"/>
    </row>
    <row r="558" spans="2:8" ht="25.5" x14ac:dyDescent="0.2">
      <c r="B558" s="56" t="s">
        <v>65</v>
      </c>
      <c r="C558" s="13">
        <v>500</v>
      </c>
      <c r="D558" s="2"/>
      <c r="H558" s="35"/>
    </row>
    <row r="559" spans="2:8" x14ac:dyDescent="0.2">
      <c r="B559" s="56" t="s">
        <v>39</v>
      </c>
      <c r="C559" s="13"/>
      <c r="D559" s="2"/>
      <c r="H559" s="35"/>
    </row>
    <row r="560" spans="2:8" x14ac:dyDescent="0.2">
      <c r="B560" s="56" t="s">
        <v>69</v>
      </c>
      <c r="C560" s="13">
        <v>11790</v>
      </c>
      <c r="D560" s="2"/>
      <c r="H560" s="35"/>
    </row>
    <row r="561" spans="2:8" x14ac:dyDescent="0.2">
      <c r="B561" s="56" t="s">
        <v>34</v>
      </c>
      <c r="C561" s="13"/>
      <c r="D561" s="2"/>
      <c r="H561" s="35"/>
    </row>
    <row r="562" spans="2:8" x14ac:dyDescent="0.2">
      <c r="B562" s="56" t="s">
        <v>26</v>
      </c>
      <c r="C562" s="13"/>
      <c r="D562" s="2"/>
      <c r="H562" s="35"/>
    </row>
    <row r="563" spans="2:8" ht="25.5" x14ac:dyDescent="0.2">
      <c r="B563" s="56" t="s">
        <v>19</v>
      </c>
      <c r="C563" s="13"/>
      <c r="D563" s="2"/>
      <c r="H563" s="35"/>
    </row>
    <row r="564" spans="2:8" ht="25.5" x14ac:dyDescent="0.2">
      <c r="B564" s="56" t="s">
        <v>15</v>
      </c>
      <c r="C564" s="13"/>
      <c r="D564" s="2"/>
      <c r="H564" s="35"/>
    </row>
    <row r="565" spans="2:8" x14ac:dyDescent="0.2">
      <c r="B565" s="56" t="s">
        <v>32</v>
      </c>
      <c r="C565" s="13"/>
      <c r="D565" s="2"/>
      <c r="H565" s="35"/>
    </row>
    <row r="566" spans="2:8" x14ac:dyDescent="0.2">
      <c r="B566" s="56" t="s">
        <v>49</v>
      </c>
      <c r="C566" s="13"/>
      <c r="D566" s="2"/>
      <c r="H566" s="35"/>
    </row>
    <row r="567" spans="2:8" ht="25.5" x14ac:dyDescent="0.2">
      <c r="B567" s="56" t="s">
        <v>46</v>
      </c>
      <c r="C567" s="13"/>
      <c r="D567" s="2"/>
      <c r="H567" s="35"/>
    </row>
    <row r="568" spans="2:8" x14ac:dyDescent="0.2">
      <c r="B568" s="56" t="s">
        <v>61</v>
      </c>
      <c r="C568" s="13">
        <v>730</v>
      </c>
      <c r="D568" s="2"/>
      <c r="H568" s="35"/>
    </row>
    <row r="569" spans="2:8" ht="25.5" x14ac:dyDescent="0.2">
      <c r="B569" s="56" t="s">
        <v>63</v>
      </c>
      <c r="C569" s="13">
        <v>2800</v>
      </c>
      <c r="D569" s="2"/>
      <c r="H569" s="35"/>
    </row>
    <row r="570" spans="2:8" x14ac:dyDescent="0.2">
      <c r="B570" s="56" t="s">
        <v>29</v>
      </c>
      <c r="C570" s="13"/>
      <c r="D570" s="2"/>
      <c r="H570" s="35"/>
    </row>
    <row r="571" spans="2:8" ht="25.5" x14ac:dyDescent="0.2">
      <c r="B571" s="56" t="s">
        <v>55</v>
      </c>
      <c r="C571" s="13">
        <v>500</v>
      </c>
      <c r="D571" s="2"/>
      <c r="H571" s="35"/>
    </row>
    <row r="572" spans="2:8" x14ac:dyDescent="0.2">
      <c r="B572" s="56" t="s">
        <v>11</v>
      </c>
      <c r="C572" s="13"/>
      <c r="D572" s="2"/>
      <c r="H572" s="35"/>
    </row>
    <row r="573" spans="2:8" x14ac:dyDescent="0.2">
      <c r="B573" s="56" t="s">
        <v>53</v>
      </c>
      <c r="C573" s="13"/>
      <c r="D573" s="2"/>
      <c r="H573" s="35"/>
    </row>
    <row r="574" spans="2:8" ht="25.5" x14ac:dyDescent="0.2">
      <c r="B574" s="56" t="s">
        <v>67</v>
      </c>
      <c r="C574" s="13">
        <v>1680</v>
      </c>
      <c r="D574" s="2"/>
      <c r="H574" s="35"/>
    </row>
    <row r="575" spans="2:8" x14ac:dyDescent="0.2">
      <c r="D575" s="2"/>
      <c r="H575" s="35"/>
    </row>
    <row r="576" spans="2:8" x14ac:dyDescent="0.2">
      <c r="D576" s="2"/>
      <c r="H576" s="35"/>
    </row>
    <row r="577" spans="2:8" x14ac:dyDescent="0.2">
      <c r="B577" s="58" t="s">
        <v>490</v>
      </c>
      <c r="C577" s="59"/>
      <c r="D577" s="2"/>
      <c r="H577" s="35"/>
    </row>
    <row r="578" spans="2:8" x14ac:dyDescent="0.2">
      <c r="B578" s="56" t="s">
        <v>23</v>
      </c>
      <c r="C578" s="13"/>
      <c r="D578" s="2"/>
      <c r="H578" s="35"/>
    </row>
    <row r="579" spans="2:8" x14ac:dyDescent="0.2">
      <c r="B579" s="56" t="s">
        <v>43</v>
      </c>
      <c r="C579" s="13"/>
      <c r="D579" s="2"/>
      <c r="H579" s="35"/>
    </row>
    <row r="580" spans="2:8" ht="25.5" x14ac:dyDescent="0.2">
      <c r="B580" s="56" t="s">
        <v>36</v>
      </c>
      <c r="C580" s="13">
        <v>1000</v>
      </c>
      <c r="D580" s="2"/>
      <c r="H580" s="35"/>
    </row>
    <row r="581" spans="2:8" ht="25.5" x14ac:dyDescent="0.2">
      <c r="B581" s="56" t="s">
        <v>58</v>
      </c>
      <c r="C581" s="13"/>
      <c r="D581" s="2"/>
      <c r="H581" s="35"/>
    </row>
    <row r="582" spans="2:8" ht="25.5" x14ac:dyDescent="0.2">
      <c r="B582" s="56" t="s">
        <v>65</v>
      </c>
      <c r="C582" s="13">
        <v>136.62</v>
      </c>
      <c r="D582" s="2"/>
      <c r="H582" s="35"/>
    </row>
    <row r="583" spans="2:8" x14ac:dyDescent="0.2">
      <c r="B583" s="56" t="s">
        <v>39</v>
      </c>
      <c r="C583" s="13"/>
      <c r="D583" s="2"/>
      <c r="H583" s="35"/>
    </row>
    <row r="584" spans="2:8" x14ac:dyDescent="0.2">
      <c r="B584" s="56" t="s">
        <v>69</v>
      </c>
      <c r="C584" s="13"/>
      <c r="D584" s="2"/>
      <c r="H584" s="35"/>
    </row>
    <row r="585" spans="2:8" x14ac:dyDescent="0.2">
      <c r="B585" s="56" t="s">
        <v>34</v>
      </c>
      <c r="C585" s="13"/>
      <c r="D585" s="2"/>
      <c r="H585" s="35"/>
    </row>
    <row r="586" spans="2:8" x14ac:dyDescent="0.2">
      <c r="B586" s="56" t="s">
        <v>26</v>
      </c>
      <c r="C586" s="13"/>
      <c r="D586" s="2"/>
      <c r="H586" s="35"/>
    </row>
    <row r="587" spans="2:8" ht="25.5" x14ac:dyDescent="0.2">
      <c r="B587" s="56" t="s">
        <v>19</v>
      </c>
      <c r="C587" s="13"/>
      <c r="D587" s="2"/>
      <c r="H587" s="35"/>
    </row>
    <row r="588" spans="2:8" ht="25.5" x14ac:dyDescent="0.2">
      <c r="B588" s="56" t="s">
        <v>15</v>
      </c>
      <c r="C588" s="13"/>
      <c r="D588" s="2"/>
      <c r="H588" s="35"/>
    </row>
    <row r="589" spans="2:8" x14ac:dyDescent="0.2">
      <c r="B589" s="56" t="s">
        <v>32</v>
      </c>
      <c r="C589" s="13"/>
      <c r="D589" s="2"/>
      <c r="H589" s="35"/>
    </row>
    <row r="590" spans="2:8" x14ac:dyDescent="0.2">
      <c r="B590" s="56" t="s">
        <v>49</v>
      </c>
      <c r="C590" s="13">
        <v>4863.38</v>
      </c>
      <c r="D590" s="2"/>
      <c r="H590" s="35"/>
    </row>
    <row r="591" spans="2:8" ht="25.5" x14ac:dyDescent="0.2">
      <c r="B591" s="56" t="s">
        <v>46</v>
      </c>
      <c r="C591" s="13"/>
      <c r="D591" s="2"/>
      <c r="H591" s="35"/>
    </row>
    <row r="592" spans="2:8" x14ac:dyDescent="0.2">
      <c r="B592" s="56" t="s">
        <v>61</v>
      </c>
      <c r="C592" s="13"/>
      <c r="D592" s="2"/>
      <c r="H592" s="35"/>
    </row>
    <row r="593" spans="2:8" ht="25.5" x14ac:dyDescent="0.2">
      <c r="B593" s="56" t="s">
        <v>63</v>
      </c>
      <c r="C593" s="13">
        <v>2000</v>
      </c>
      <c r="D593" s="2"/>
      <c r="H593" s="35"/>
    </row>
    <row r="594" spans="2:8" x14ac:dyDescent="0.2">
      <c r="B594" s="56" t="s">
        <v>29</v>
      </c>
      <c r="C594" s="13"/>
      <c r="D594" s="2"/>
      <c r="H594" s="35"/>
    </row>
    <row r="595" spans="2:8" ht="25.5" x14ac:dyDescent="0.2">
      <c r="B595" s="56" t="s">
        <v>55</v>
      </c>
      <c r="C595" s="13"/>
      <c r="D595" s="2"/>
      <c r="H595" s="35"/>
    </row>
    <row r="596" spans="2:8" x14ac:dyDescent="0.2">
      <c r="B596" s="56" t="s">
        <v>11</v>
      </c>
      <c r="C596" s="13"/>
      <c r="D596" s="2"/>
      <c r="H596" s="35"/>
    </row>
    <row r="597" spans="2:8" x14ac:dyDescent="0.2">
      <c r="B597" s="56" t="s">
        <v>53</v>
      </c>
      <c r="C597" s="13"/>
      <c r="D597" s="2"/>
      <c r="H597" s="35"/>
    </row>
    <row r="598" spans="2:8" ht="25.5" x14ac:dyDescent="0.2">
      <c r="B598" s="56" t="s">
        <v>67</v>
      </c>
      <c r="C598" s="13"/>
      <c r="D598" s="2"/>
      <c r="H598" s="35"/>
    </row>
    <row r="599" spans="2:8" x14ac:dyDescent="0.2">
      <c r="B599" s="57"/>
      <c r="C599" s="57"/>
      <c r="D599" s="2"/>
      <c r="H599" s="35"/>
    </row>
    <row r="600" spans="2:8" x14ac:dyDescent="0.2">
      <c r="B600" s="60" t="s">
        <v>491</v>
      </c>
      <c r="C600" s="61"/>
      <c r="D600" s="2"/>
      <c r="H600" s="35"/>
    </row>
    <row r="601" spans="2:8" x14ac:dyDescent="0.2">
      <c r="B601" s="56" t="s">
        <v>23</v>
      </c>
      <c r="C601" s="13"/>
      <c r="D601" s="2"/>
      <c r="H601" s="35"/>
    </row>
    <row r="602" spans="2:8" x14ac:dyDescent="0.2">
      <c r="B602" s="56" t="s">
        <v>43</v>
      </c>
      <c r="C602" s="13"/>
      <c r="D602" s="2"/>
      <c r="H602" s="35"/>
    </row>
    <row r="603" spans="2:8" ht="25.5" x14ac:dyDescent="0.2">
      <c r="B603" s="56" t="s">
        <v>36</v>
      </c>
      <c r="C603" s="13"/>
      <c r="D603" s="2"/>
      <c r="H603" s="35"/>
    </row>
    <row r="604" spans="2:8" ht="25.5" x14ac:dyDescent="0.2">
      <c r="B604" s="56" t="s">
        <v>58</v>
      </c>
      <c r="C604" s="13"/>
      <c r="D604" s="2"/>
      <c r="H604" s="35"/>
    </row>
    <row r="605" spans="2:8" ht="25.5" x14ac:dyDescent="0.2">
      <c r="B605" s="56" t="s">
        <v>65</v>
      </c>
      <c r="C605" s="13">
        <v>3250</v>
      </c>
      <c r="D605" s="2"/>
      <c r="H605" s="35"/>
    </row>
    <row r="606" spans="2:8" x14ac:dyDescent="0.2">
      <c r="B606" s="56" t="s">
        <v>39</v>
      </c>
      <c r="C606" s="13"/>
      <c r="D606" s="2"/>
      <c r="H606" s="35"/>
    </row>
    <row r="607" spans="2:8" x14ac:dyDescent="0.2">
      <c r="B607" s="56" t="s">
        <v>69</v>
      </c>
      <c r="C607" s="13">
        <v>3250</v>
      </c>
      <c r="D607" s="2"/>
      <c r="H607" s="35"/>
    </row>
    <row r="608" spans="2:8" x14ac:dyDescent="0.2">
      <c r="B608" s="56" t="s">
        <v>34</v>
      </c>
      <c r="C608" s="13"/>
      <c r="D608" s="2"/>
      <c r="H608" s="35"/>
    </row>
    <row r="609" spans="2:8" x14ac:dyDescent="0.2">
      <c r="B609" s="56" t="s">
        <v>26</v>
      </c>
      <c r="C609" s="13"/>
      <c r="D609" s="2"/>
      <c r="H609" s="35"/>
    </row>
    <row r="610" spans="2:8" ht="25.5" x14ac:dyDescent="0.2">
      <c r="B610" s="56" t="s">
        <v>19</v>
      </c>
      <c r="C610" s="13"/>
      <c r="D610" s="2"/>
      <c r="H610" s="35"/>
    </row>
    <row r="611" spans="2:8" ht="25.5" x14ac:dyDescent="0.2">
      <c r="B611" s="56" t="s">
        <v>15</v>
      </c>
      <c r="C611" s="13"/>
      <c r="D611" s="2"/>
      <c r="H611" s="35"/>
    </row>
    <row r="612" spans="2:8" x14ac:dyDescent="0.2">
      <c r="B612" s="56" t="s">
        <v>32</v>
      </c>
      <c r="C612" s="13"/>
      <c r="D612" s="2"/>
      <c r="H612" s="35"/>
    </row>
    <row r="613" spans="2:8" x14ac:dyDescent="0.2">
      <c r="B613" s="56" t="s">
        <v>49</v>
      </c>
      <c r="C613" s="13"/>
      <c r="D613" s="2"/>
      <c r="H613" s="35"/>
    </row>
    <row r="614" spans="2:8" ht="25.5" x14ac:dyDescent="0.2">
      <c r="B614" s="56" t="s">
        <v>46</v>
      </c>
      <c r="C614" s="13"/>
      <c r="D614" s="2"/>
      <c r="H614" s="35"/>
    </row>
    <row r="615" spans="2:8" x14ac:dyDescent="0.2">
      <c r="B615" s="56" t="s">
        <v>61</v>
      </c>
      <c r="C615" s="13"/>
      <c r="D615" s="2"/>
      <c r="H615" s="35"/>
    </row>
    <row r="616" spans="2:8" ht="25.5" x14ac:dyDescent="0.2">
      <c r="B616" s="56" t="s">
        <v>63</v>
      </c>
      <c r="C616" s="13"/>
      <c r="D616" s="2"/>
      <c r="H616" s="35"/>
    </row>
    <row r="617" spans="2:8" x14ac:dyDescent="0.2">
      <c r="B617" s="56" t="s">
        <v>29</v>
      </c>
      <c r="C617" s="13"/>
      <c r="D617" s="2"/>
      <c r="H617" s="35"/>
    </row>
    <row r="618" spans="2:8" ht="25.5" x14ac:dyDescent="0.2">
      <c r="B618" s="56" t="s">
        <v>55</v>
      </c>
      <c r="C618" s="13">
        <v>1500</v>
      </c>
      <c r="D618" s="2"/>
      <c r="H618" s="35"/>
    </row>
    <row r="619" spans="2:8" x14ac:dyDescent="0.2">
      <c r="B619" s="56" t="s">
        <v>11</v>
      </c>
      <c r="C619" s="13"/>
      <c r="D619" s="2"/>
      <c r="H619" s="35"/>
    </row>
    <row r="620" spans="2:8" x14ac:dyDescent="0.2">
      <c r="B620" s="56" t="s">
        <v>53</v>
      </c>
      <c r="C620" s="13"/>
      <c r="D620" s="2"/>
      <c r="H620" s="35"/>
    </row>
    <row r="621" spans="2:8" ht="25.5" x14ac:dyDescent="0.2">
      <c r="B621" s="56" t="s">
        <v>67</v>
      </c>
      <c r="C621" s="13"/>
      <c r="D621" s="2"/>
      <c r="H621" s="35"/>
    </row>
    <row r="622" spans="2:8" x14ac:dyDescent="0.2">
      <c r="B622" s="57"/>
      <c r="C622" s="57"/>
      <c r="D622" s="2"/>
      <c r="H622" s="35"/>
    </row>
    <row r="623" spans="2:8" x14ac:dyDescent="0.2">
      <c r="B623" s="60" t="s">
        <v>492</v>
      </c>
      <c r="C623" s="61"/>
      <c r="D623" s="2"/>
      <c r="H623" s="35"/>
    </row>
    <row r="624" spans="2:8" x14ac:dyDescent="0.2">
      <c r="B624" s="56" t="s">
        <v>23</v>
      </c>
      <c r="C624" s="13"/>
      <c r="D624" s="2"/>
      <c r="H624" s="35"/>
    </row>
    <row r="625" spans="2:8" x14ac:dyDescent="0.2">
      <c r="B625" s="56" t="s">
        <v>43</v>
      </c>
      <c r="C625" s="13">
        <v>2430</v>
      </c>
      <c r="D625" s="2"/>
      <c r="H625" s="35"/>
    </row>
    <row r="626" spans="2:8" ht="25.5" x14ac:dyDescent="0.2">
      <c r="B626" s="56" t="s">
        <v>36</v>
      </c>
      <c r="C626" s="13"/>
      <c r="D626" s="2"/>
      <c r="H626" s="35"/>
    </row>
    <row r="627" spans="2:8" ht="25.5" x14ac:dyDescent="0.2">
      <c r="B627" s="56" t="s">
        <v>58</v>
      </c>
      <c r="C627" s="13">
        <v>2172</v>
      </c>
      <c r="D627" s="2"/>
      <c r="H627" s="35"/>
    </row>
    <row r="628" spans="2:8" ht="25.5" x14ac:dyDescent="0.2">
      <c r="B628" s="56" t="s">
        <v>65</v>
      </c>
      <c r="C628" s="13">
        <v>8724</v>
      </c>
      <c r="D628" s="2"/>
      <c r="H628" s="35"/>
    </row>
    <row r="629" spans="2:8" x14ac:dyDescent="0.2">
      <c r="B629" s="56" t="s">
        <v>39</v>
      </c>
      <c r="C629" s="13"/>
      <c r="D629" s="2"/>
      <c r="H629" s="35"/>
    </row>
    <row r="630" spans="2:8" x14ac:dyDescent="0.2">
      <c r="B630" s="56" t="s">
        <v>69</v>
      </c>
      <c r="C630" s="13">
        <v>400</v>
      </c>
      <c r="D630" s="2"/>
      <c r="H630" s="35"/>
    </row>
    <row r="631" spans="2:8" x14ac:dyDescent="0.2">
      <c r="B631" s="56" t="s">
        <v>34</v>
      </c>
      <c r="C631" s="13"/>
      <c r="D631" s="2"/>
      <c r="H631" s="35"/>
    </row>
    <row r="632" spans="2:8" x14ac:dyDescent="0.2">
      <c r="B632" s="56" t="s">
        <v>26</v>
      </c>
      <c r="C632" s="13"/>
      <c r="D632" s="2"/>
      <c r="H632" s="35"/>
    </row>
    <row r="633" spans="2:8" ht="25.5" x14ac:dyDescent="0.2">
      <c r="B633" s="56" t="s">
        <v>19</v>
      </c>
      <c r="C633" s="13"/>
      <c r="D633" s="2"/>
      <c r="H633" s="35"/>
    </row>
    <row r="634" spans="2:8" ht="25.5" x14ac:dyDescent="0.2">
      <c r="B634" s="56" t="s">
        <v>15</v>
      </c>
      <c r="C634" s="13"/>
      <c r="D634" s="2"/>
      <c r="H634" s="35"/>
    </row>
    <row r="635" spans="2:8" x14ac:dyDescent="0.2">
      <c r="B635" s="56" t="s">
        <v>32</v>
      </c>
      <c r="C635" s="13"/>
      <c r="D635" s="2"/>
      <c r="H635" s="35"/>
    </row>
    <row r="636" spans="2:8" x14ac:dyDescent="0.2">
      <c r="B636" s="56" t="s">
        <v>49</v>
      </c>
      <c r="C636" s="13">
        <v>1250</v>
      </c>
      <c r="D636" s="2"/>
      <c r="H636" s="35"/>
    </row>
    <row r="637" spans="2:8" ht="25.5" x14ac:dyDescent="0.2">
      <c r="B637" s="56" t="s">
        <v>46</v>
      </c>
      <c r="C637" s="13"/>
      <c r="D637" s="2"/>
      <c r="H637" s="35"/>
    </row>
    <row r="638" spans="2:8" x14ac:dyDescent="0.2">
      <c r="B638" s="56" t="s">
        <v>61</v>
      </c>
      <c r="C638" s="13">
        <v>750</v>
      </c>
      <c r="D638" s="2"/>
      <c r="H638" s="35"/>
    </row>
    <row r="639" spans="2:8" ht="25.5" x14ac:dyDescent="0.2">
      <c r="B639" s="56" t="s">
        <v>63</v>
      </c>
      <c r="C639" s="13"/>
      <c r="D639" s="2"/>
      <c r="H639" s="35"/>
    </row>
    <row r="640" spans="2:8" x14ac:dyDescent="0.2">
      <c r="B640" s="56" t="s">
        <v>29</v>
      </c>
      <c r="C640" s="13"/>
      <c r="D640" s="2"/>
      <c r="H640" s="35"/>
    </row>
    <row r="641" spans="2:8" ht="25.5" x14ac:dyDescent="0.2">
      <c r="B641" s="56" t="s">
        <v>55</v>
      </c>
      <c r="C641" s="13"/>
      <c r="D641" s="2"/>
      <c r="H641" s="35"/>
    </row>
    <row r="642" spans="2:8" x14ac:dyDescent="0.2">
      <c r="B642" s="56" t="s">
        <v>11</v>
      </c>
      <c r="C642" s="13">
        <v>270</v>
      </c>
      <c r="D642" s="2"/>
      <c r="H642" s="35"/>
    </row>
    <row r="643" spans="2:8" x14ac:dyDescent="0.2">
      <c r="B643" s="56" t="s">
        <v>53</v>
      </c>
      <c r="C643" s="13"/>
      <c r="D643" s="2"/>
      <c r="H643" s="35"/>
    </row>
    <row r="644" spans="2:8" ht="25.5" x14ac:dyDescent="0.2">
      <c r="B644" s="56" t="s">
        <v>67</v>
      </c>
      <c r="C644" s="13"/>
      <c r="D644" s="2"/>
      <c r="H644" s="35"/>
    </row>
    <row r="645" spans="2:8" x14ac:dyDescent="0.2">
      <c r="B645" s="57"/>
      <c r="C645" s="57"/>
      <c r="D645" s="2"/>
      <c r="H645" s="35"/>
    </row>
    <row r="646" spans="2:8" x14ac:dyDescent="0.2">
      <c r="B646" s="57"/>
      <c r="C646" s="57"/>
      <c r="D646" s="2"/>
      <c r="H646" s="35"/>
    </row>
    <row r="647" spans="2:8" x14ac:dyDescent="0.2">
      <c r="B647" s="60" t="s">
        <v>493</v>
      </c>
      <c r="C647" s="61"/>
      <c r="D647" s="2"/>
      <c r="H647" s="35"/>
    </row>
    <row r="648" spans="2:8" x14ac:dyDescent="0.2">
      <c r="B648" s="56" t="s">
        <v>23</v>
      </c>
      <c r="C648" s="13"/>
      <c r="D648" s="2"/>
      <c r="H648" s="35"/>
    </row>
    <row r="649" spans="2:8" x14ac:dyDescent="0.2">
      <c r="B649" s="56" t="s">
        <v>43</v>
      </c>
      <c r="C649" s="13"/>
      <c r="D649" s="2"/>
      <c r="H649" s="35"/>
    </row>
    <row r="650" spans="2:8" ht="25.5" x14ac:dyDescent="0.2">
      <c r="B650" s="56" t="s">
        <v>36</v>
      </c>
      <c r="C650" s="13"/>
      <c r="D650" s="2"/>
      <c r="H650" s="35"/>
    </row>
    <row r="651" spans="2:8" ht="25.5" x14ac:dyDescent="0.2">
      <c r="B651" s="56" t="s">
        <v>58</v>
      </c>
      <c r="C651" s="13"/>
      <c r="D651" s="2"/>
      <c r="H651" s="35"/>
    </row>
    <row r="652" spans="2:8" ht="25.5" x14ac:dyDescent="0.2">
      <c r="B652" s="56" t="s">
        <v>65</v>
      </c>
      <c r="C652" s="13"/>
      <c r="D652" s="2"/>
      <c r="H652" s="35"/>
    </row>
    <row r="653" spans="2:8" x14ac:dyDescent="0.2">
      <c r="B653" s="56" t="s">
        <v>39</v>
      </c>
      <c r="C653" s="13"/>
      <c r="D653" s="2"/>
      <c r="H653" s="35"/>
    </row>
    <row r="654" spans="2:8" x14ac:dyDescent="0.2">
      <c r="B654" s="56" t="s">
        <v>69</v>
      </c>
      <c r="C654" s="13">
        <v>5220</v>
      </c>
      <c r="D654" s="2"/>
      <c r="H654" s="35"/>
    </row>
    <row r="655" spans="2:8" x14ac:dyDescent="0.2">
      <c r="B655" s="56" t="s">
        <v>34</v>
      </c>
      <c r="C655" s="13"/>
      <c r="D655" s="2"/>
      <c r="H655" s="35"/>
    </row>
    <row r="656" spans="2:8" x14ac:dyDescent="0.2">
      <c r="B656" s="56" t="s">
        <v>26</v>
      </c>
      <c r="C656" s="13">
        <v>330</v>
      </c>
      <c r="D656" s="2"/>
      <c r="H656" s="35"/>
    </row>
    <row r="657" spans="2:8" ht="25.5" x14ac:dyDescent="0.2">
      <c r="B657" s="56" t="s">
        <v>19</v>
      </c>
      <c r="C657" s="13"/>
      <c r="D657" s="2"/>
      <c r="H657" s="35"/>
    </row>
    <row r="658" spans="2:8" ht="25.5" x14ac:dyDescent="0.2">
      <c r="B658" s="56" t="s">
        <v>15</v>
      </c>
      <c r="C658" s="13"/>
      <c r="D658" s="2"/>
      <c r="H658" s="35"/>
    </row>
    <row r="659" spans="2:8" x14ac:dyDescent="0.2">
      <c r="B659" s="56" t="s">
        <v>32</v>
      </c>
      <c r="C659" s="13"/>
      <c r="D659" s="2"/>
      <c r="H659" s="35"/>
    </row>
    <row r="660" spans="2:8" x14ac:dyDescent="0.2">
      <c r="B660" s="56" t="s">
        <v>49</v>
      </c>
      <c r="C660" s="13"/>
      <c r="D660" s="2"/>
      <c r="H660" s="35"/>
    </row>
    <row r="661" spans="2:8" ht="25.5" x14ac:dyDescent="0.2">
      <c r="B661" s="56" t="s">
        <v>46</v>
      </c>
      <c r="C661" s="13"/>
      <c r="D661" s="2"/>
      <c r="H661" s="35"/>
    </row>
    <row r="662" spans="2:8" x14ac:dyDescent="0.2">
      <c r="B662" s="56" t="s">
        <v>61</v>
      </c>
      <c r="C662" s="13"/>
      <c r="D662" s="2"/>
      <c r="H662" s="35"/>
    </row>
    <row r="663" spans="2:8" ht="25.5" x14ac:dyDescent="0.2">
      <c r="B663" s="56" t="s">
        <v>63</v>
      </c>
      <c r="C663" s="13">
        <v>700</v>
      </c>
      <c r="D663" s="2"/>
      <c r="H663" s="35"/>
    </row>
    <row r="664" spans="2:8" x14ac:dyDescent="0.2">
      <c r="B664" s="56" t="s">
        <v>29</v>
      </c>
      <c r="C664" s="13"/>
      <c r="D664" s="2"/>
      <c r="H664" s="35"/>
    </row>
    <row r="665" spans="2:8" ht="25.5" x14ac:dyDescent="0.2">
      <c r="B665" s="56" t="s">
        <v>55</v>
      </c>
      <c r="C665" s="13">
        <v>1750</v>
      </c>
      <c r="D665" s="2"/>
      <c r="H665" s="35"/>
    </row>
    <row r="666" spans="2:8" x14ac:dyDescent="0.2">
      <c r="B666" s="56" t="s">
        <v>11</v>
      </c>
      <c r="C666" s="13"/>
      <c r="D666" s="2"/>
      <c r="H666" s="35"/>
    </row>
    <row r="667" spans="2:8" x14ac:dyDescent="0.2">
      <c r="B667" s="56" t="s">
        <v>53</v>
      </c>
      <c r="C667" s="13"/>
      <c r="D667" s="2"/>
      <c r="H667" s="35"/>
    </row>
    <row r="668" spans="2:8" ht="25.5" x14ac:dyDescent="0.2">
      <c r="B668" s="56" t="s">
        <v>67</v>
      </c>
      <c r="C668" s="13"/>
      <c r="D668" s="2"/>
      <c r="H668" s="35"/>
    </row>
    <row r="669" spans="2:8" x14ac:dyDescent="0.2">
      <c r="B669" s="57"/>
      <c r="C669" s="57"/>
      <c r="D669" s="2"/>
      <c r="H669" s="35"/>
    </row>
    <row r="670" spans="2:8" x14ac:dyDescent="0.2">
      <c r="B670" s="57"/>
      <c r="C670" s="57"/>
      <c r="D670" s="2"/>
      <c r="H670" s="35"/>
    </row>
    <row r="671" spans="2:8" x14ac:dyDescent="0.2">
      <c r="B671" s="60" t="s">
        <v>494</v>
      </c>
      <c r="C671" s="61"/>
      <c r="D671" s="2"/>
      <c r="H671" s="35"/>
    </row>
    <row r="672" spans="2:8" x14ac:dyDescent="0.2">
      <c r="B672" s="56" t="s">
        <v>23</v>
      </c>
      <c r="C672" s="13"/>
      <c r="D672" s="2"/>
      <c r="H672" s="35"/>
    </row>
    <row r="673" spans="2:8" x14ac:dyDescent="0.2">
      <c r="B673" s="56" t="s">
        <v>43</v>
      </c>
      <c r="C673" s="13"/>
      <c r="D673" s="2"/>
      <c r="H673" s="35"/>
    </row>
    <row r="674" spans="2:8" ht="25.5" x14ac:dyDescent="0.2">
      <c r="B674" s="56" t="s">
        <v>36</v>
      </c>
      <c r="C674" s="13"/>
      <c r="D674" s="2"/>
      <c r="H674" s="35"/>
    </row>
    <row r="675" spans="2:8" ht="25.5" x14ac:dyDescent="0.2">
      <c r="B675" s="56" t="s">
        <v>58</v>
      </c>
      <c r="C675" s="13"/>
      <c r="D675" s="2"/>
      <c r="H675" s="35"/>
    </row>
    <row r="676" spans="2:8" ht="25.5" x14ac:dyDescent="0.2">
      <c r="B676" s="56" t="s">
        <v>65</v>
      </c>
      <c r="C676" s="13"/>
      <c r="D676" s="2"/>
      <c r="H676" s="35"/>
    </row>
    <row r="677" spans="2:8" x14ac:dyDescent="0.2">
      <c r="B677" s="56" t="s">
        <v>39</v>
      </c>
      <c r="C677" s="13"/>
      <c r="D677" s="2"/>
      <c r="H677" s="35"/>
    </row>
    <row r="678" spans="2:8" x14ac:dyDescent="0.2">
      <c r="B678" s="56" t="s">
        <v>69</v>
      </c>
      <c r="C678" s="13">
        <v>500</v>
      </c>
      <c r="D678" s="2"/>
      <c r="H678" s="35"/>
    </row>
    <row r="679" spans="2:8" x14ac:dyDescent="0.2">
      <c r="B679" s="56" t="s">
        <v>34</v>
      </c>
      <c r="C679" s="13"/>
      <c r="D679" s="2"/>
      <c r="H679" s="35"/>
    </row>
    <row r="680" spans="2:8" x14ac:dyDescent="0.2">
      <c r="B680" s="56" t="s">
        <v>26</v>
      </c>
      <c r="C680" s="13"/>
      <c r="D680" s="2"/>
      <c r="H680" s="35"/>
    </row>
    <row r="681" spans="2:8" ht="25.5" x14ac:dyDescent="0.2">
      <c r="B681" s="56" t="s">
        <v>19</v>
      </c>
      <c r="C681" s="13"/>
      <c r="D681" s="2"/>
      <c r="H681" s="35"/>
    </row>
    <row r="682" spans="2:8" ht="25.5" x14ac:dyDescent="0.2">
      <c r="B682" s="56" t="s">
        <v>15</v>
      </c>
      <c r="C682" s="13"/>
      <c r="D682" s="2"/>
      <c r="H682" s="35"/>
    </row>
    <row r="683" spans="2:8" x14ac:dyDescent="0.2">
      <c r="B683" s="56" t="s">
        <v>32</v>
      </c>
      <c r="C683" s="13"/>
      <c r="D683" s="2"/>
      <c r="H683" s="35"/>
    </row>
    <row r="684" spans="2:8" x14ac:dyDescent="0.2">
      <c r="B684" s="56" t="s">
        <v>49</v>
      </c>
      <c r="C684" s="13"/>
      <c r="D684" s="2"/>
      <c r="H684" s="35"/>
    </row>
    <row r="685" spans="2:8" ht="25.5" x14ac:dyDescent="0.2">
      <c r="B685" s="56" t="s">
        <v>46</v>
      </c>
      <c r="C685" s="13"/>
      <c r="D685" s="2"/>
      <c r="H685" s="35"/>
    </row>
    <row r="686" spans="2:8" x14ac:dyDescent="0.2">
      <c r="B686" s="56" t="s">
        <v>61</v>
      </c>
      <c r="C686" s="13"/>
      <c r="D686" s="2"/>
      <c r="H686" s="35"/>
    </row>
    <row r="687" spans="2:8" ht="25.5" x14ac:dyDescent="0.2">
      <c r="B687" s="56" t="s">
        <v>63</v>
      </c>
      <c r="C687" s="13"/>
      <c r="D687" s="2"/>
      <c r="H687" s="35"/>
    </row>
    <row r="688" spans="2:8" x14ac:dyDescent="0.2">
      <c r="B688" s="56" t="s">
        <v>29</v>
      </c>
      <c r="C688" s="13"/>
      <c r="D688" s="2"/>
      <c r="H688" s="35"/>
    </row>
    <row r="689" spans="2:8" ht="25.5" x14ac:dyDescent="0.2">
      <c r="B689" s="56" t="s">
        <v>55</v>
      </c>
      <c r="C689" s="13">
        <v>7000</v>
      </c>
      <c r="D689" s="2"/>
      <c r="H689" s="35"/>
    </row>
    <row r="690" spans="2:8" x14ac:dyDescent="0.2">
      <c r="B690" s="56" t="s">
        <v>11</v>
      </c>
      <c r="C690" s="13"/>
      <c r="D690" s="2"/>
      <c r="H690" s="35"/>
    </row>
    <row r="691" spans="2:8" x14ac:dyDescent="0.2">
      <c r="B691" s="56" t="s">
        <v>53</v>
      </c>
      <c r="C691" s="13"/>
      <c r="D691" s="2"/>
      <c r="H691" s="35"/>
    </row>
    <row r="692" spans="2:8" ht="25.5" x14ac:dyDescent="0.2">
      <c r="B692" s="56" t="s">
        <v>67</v>
      </c>
      <c r="C692" s="13">
        <v>500</v>
      </c>
      <c r="D692" s="2"/>
      <c r="H692" s="35"/>
    </row>
    <row r="693" spans="2:8" x14ac:dyDescent="0.2">
      <c r="B693" s="57"/>
      <c r="C693" s="57"/>
      <c r="D693" s="2"/>
      <c r="H693" s="35"/>
    </row>
    <row r="694" spans="2:8" x14ac:dyDescent="0.2">
      <c r="B694" s="57"/>
      <c r="C694" s="57"/>
      <c r="D694" s="2"/>
      <c r="H694" s="35"/>
    </row>
    <row r="695" spans="2:8" x14ac:dyDescent="0.2">
      <c r="B695" s="60" t="s">
        <v>495</v>
      </c>
      <c r="C695" s="61"/>
      <c r="D695" s="2"/>
      <c r="H695" s="35"/>
    </row>
    <row r="696" spans="2:8" x14ac:dyDescent="0.2">
      <c r="B696" s="56" t="s">
        <v>23</v>
      </c>
      <c r="C696" s="13"/>
      <c r="D696" s="2"/>
      <c r="H696" s="35"/>
    </row>
    <row r="697" spans="2:8" x14ac:dyDescent="0.2">
      <c r="B697" s="56" t="s">
        <v>43</v>
      </c>
      <c r="C697" s="13">
        <v>150</v>
      </c>
      <c r="D697" s="2"/>
      <c r="H697" s="35"/>
    </row>
    <row r="698" spans="2:8" ht="25.5" x14ac:dyDescent="0.2">
      <c r="B698" s="56" t="s">
        <v>36</v>
      </c>
      <c r="C698" s="13"/>
      <c r="D698" s="2"/>
      <c r="H698" s="35"/>
    </row>
    <row r="699" spans="2:8" ht="25.5" x14ac:dyDescent="0.2">
      <c r="B699" s="56" t="s">
        <v>58</v>
      </c>
      <c r="C699" s="13"/>
      <c r="D699" s="2"/>
      <c r="H699" s="35"/>
    </row>
    <row r="700" spans="2:8" ht="25.5" x14ac:dyDescent="0.2">
      <c r="B700" s="56" t="s">
        <v>65</v>
      </c>
      <c r="C700" s="13">
        <v>2000</v>
      </c>
      <c r="D700" s="2"/>
      <c r="H700" s="35"/>
    </row>
    <row r="701" spans="2:8" x14ac:dyDescent="0.2">
      <c r="B701" s="56" t="s">
        <v>39</v>
      </c>
      <c r="C701" s="13"/>
      <c r="D701" s="2"/>
      <c r="H701" s="35"/>
    </row>
    <row r="702" spans="2:8" x14ac:dyDescent="0.2">
      <c r="B702" s="56" t="s">
        <v>69</v>
      </c>
      <c r="C702" s="13">
        <v>1670</v>
      </c>
      <c r="D702" s="2"/>
      <c r="H702" s="35"/>
    </row>
    <row r="703" spans="2:8" x14ac:dyDescent="0.2">
      <c r="B703" s="56" t="s">
        <v>34</v>
      </c>
      <c r="C703" s="13"/>
      <c r="D703" s="2"/>
      <c r="H703" s="35"/>
    </row>
    <row r="704" spans="2:8" x14ac:dyDescent="0.2">
      <c r="B704" s="56" t="s">
        <v>26</v>
      </c>
      <c r="C704" s="13">
        <v>1170</v>
      </c>
      <c r="D704" s="2"/>
      <c r="H704" s="35"/>
    </row>
    <row r="705" spans="2:8" ht="25.5" x14ac:dyDescent="0.2">
      <c r="B705" s="56" t="s">
        <v>19</v>
      </c>
      <c r="C705" s="13"/>
      <c r="D705" s="2"/>
      <c r="H705" s="35"/>
    </row>
    <row r="706" spans="2:8" ht="25.5" x14ac:dyDescent="0.2">
      <c r="B706" s="56" t="s">
        <v>15</v>
      </c>
      <c r="C706" s="13"/>
      <c r="D706" s="2"/>
      <c r="H706" s="35"/>
    </row>
    <row r="707" spans="2:8" x14ac:dyDescent="0.2">
      <c r="B707" s="56" t="s">
        <v>32</v>
      </c>
      <c r="C707" s="13"/>
      <c r="D707" s="2"/>
      <c r="H707" s="35"/>
    </row>
    <row r="708" spans="2:8" x14ac:dyDescent="0.2">
      <c r="B708" s="56" t="s">
        <v>49</v>
      </c>
      <c r="C708" s="13"/>
      <c r="D708" s="2"/>
      <c r="H708" s="35"/>
    </row>
    <row r="709" spans="2:8" ht="25.5" x14ac:dyDescent="0.2">
      <c r="B709" s="56" t="s">
        <v>46</v>
      </c>
      <c r="C709" s="13"/>
      <c r="D709" s="2"/>
      <c r="H709" s="35"/>
    </row>
    <row r="710" spans="2:8" x14ac:dyDescent="0.2">
      <c r="B710" s="56" t="s">
        <v>61</v>
      </c>
      <c r="C710" s="13">
        <v>600</v>
      </c>
      <c r="D710" s="2"/>
      <c r="H710" s="35"/>
    </row>
    <row r="711" spans="2:8" ht="25.5" x14ac:dyDescent="0.2">
      <c r="B711" s="56" t="s">
        <v>63</v>
      </c>
      <c r="C711" s="13">
        <v>860</v>
      </c>
      <c r="D711" s="2"/>
      <c r="H711" s="35"/>
    </row>
    <row r="712" spans="2:8" x14ac:dyDescent="0.2">
      <c r="B712" s="56" t="s">
        <v>29</v>
      </c>
      <c r="C712" s="13"/>
      <c r="D712" s="2"/>
      <c r="H712" s="35"/>
    </row>
    <row r="713" spans="2:8" ht="25.5" x14ac:dyDescent="0.2">
      <c r="B713" s="56" t="s">
        <v>55</v>
      </c>
      <c r="C713" s="13">
        <v>300</v>
      </c>
      <c r="D713" s="2"/>
      <c r="H713" s="35"/>
    </row>
    <row r="714" spans="2:8" x14ac:dyDescent="0.2">
      <c r="B714" s="56" t="s">
        <v>11</v>
      </c>
      <c r="C714" s="13"/>
      <c r="D714" s="2"/>
      <c r="H714" s="35"/>
    </row>
    <row r="715" spans="2:8" x14ac:dyDescent="0.2">
      <c r="B715" s="56" t="s">
        <v>53</v>
      </c>
      <c r="C715" s="13"/>
      <c r="D715" s="2"/>
      <c r="H715" s="35"/>
    </row>
    <row r="716" spans="2:8" ht="25.5" x14ac:dyDescent="0.2">
      <c r="B716" s="56" t="s">
        <v>67</v>
      </c>
      <c r="C716" s="13">
        <v>1250</v>
      </c>
      <c r="D716" s="2"/>
      <c r="H716" s="35"/>
    </row>
    <row r="717" spans="2:8" x14ac:dyDescent="0.2">
      <c r="B717" s="57"/>
      <c r="C717" s="57"/>
      <c r="D717" s="2"/>
      <c r="H717" s="35"/>
    </row>
    <row r="718" spans="2:8" x14ac:dyDescent="0.2">
      <c r="B718" s="57"/>
      <c r="C718" s="57"/>
      <c r="D718" s="2"/>
      <c r="H718" s="35"/>
    </row>
    <row r="719" spans="2:8" x14ac:dyDescent="0.2">
      <c r="B719" s="60" t="s">
        <v>496</v>
      </c>
      <c r="C719" s="61"/>
      <c r="D719" s="2"/>
      <c r="H719" s="35"/>
    </row>
    <row r="720" spans="2:8" x14ac:dyDescent="0.2">
      <c r="B720" s="56" t="s">
        <v>23</v>
      </c>
      <c r="C720" s="13"/>
      <c r="D720" s="2"/>
      <c r="H720" s="35"/>
    </row>
    <row r="721" spans="2:8" x14ac:dyDescent="0.2">
      <c r="B721" s="56" t="s">
        <v>43</v>
      </c>
      <c r="C721" s="13">
        <v>400</v>
      </c>
      <c r="D721" s="2"/>
      <c r="H721" s="35"/>
    </row>
    <row r="722" spans="2:8" ht="25.5" x14ac:dyDescent="0.2">
      <c r="B722" s="56" t="s">
        <v>36</v>
      </c>
      <c r="C722" s="13"/>
      <c r="D722" s="2"/>
      <c r="H722" s="35"/>
    </row>
    <row r="723" spans="2:8" ht="25.5" x14ac:dyDescent="0.2">
      <c r="B723" s="56" t="s">
        <v>58</v>
      </c>
      <c r="C723" s="13">
        <v>388.03</v>
      </c>
      <c r="D723" s="2"/>
      <c r="H723" s="35"/>
    </row>
    <row r="724" spans="2:8" ht="25.5" x14ac:dyDescent="0.2">
      <c r="B724" s="56" t="s">
        <v>65</v>
      </c>
      <c r="C724" s="13">
        <v>2000</v>
      </c>
      <c r="D724" s="2"/>
      <c r="H724" s="35"/>
    </row>
    <row r="725" spans="2:8" x14ac:dyDescent="0.2">
      <c r="B725" s="56" t="s">
        <v>39</v>
      </c>
      <c r="C725" s="13"/>
      <c r="D725" s="2"/>
      <c r="H725" s="35"/>
    </row>
    <row r="726" spans="2:8" x14ac:dyDescent="0.2">
      <c r="B726" s="56" t="s">
        <v>69</v>
      </c>
      <c r="C726" s="13">
        <v>2307</v>
      </c>
      <c r="D726" s="2"/>
      <c r="H726" s="35"/>
    </row>
    <row r="727" spans="2:8" x14ac:dyDescent="0.2">
      <c r="B727" s="56" t="s">
        <v>34</v>
      </c>
      <c r="C727" s="13"/>
      <c r="D727" s="2"/>
      <c r="H727" s="35"/>
    </row>
    <row r="728" spans="2:8" x14ac:dyDescent="0.2">
      <c r="B728" s="56" t="s">
        <v>26</v>
      </c>
      <c r="C728" s="13"/>
      <c r="D728" s="2"/>
      <c r="H728" s="35"/>
    </row>
    <row r="729" spans="2:8" ht="25.5" x14ac:dyDescent="0.2">
      <c r="B729" s="56" t="s">
        <v>19</v>
      </c>
      <c r="C729" s="13">
        <v>1611.97</v>
      </c>
      <c r="D729" s="2"/>
      <c r="H729" s="35"/>
    </row>
    <row r="730" spans="2:8" ht="25.5" x14ac:dyDescent="0.2">
      <c r="B730" s="56" t="s">
        <v>15</v>
      </c>
      <c r="C730" s="13"/>
      <c r="D730" s="2"/>
      <c r="H730" s="35"/>
    </row>
    <row r="731" spans="2:8" x14ac:dyDescent="0.2">
      <c r="B731" s="56" t="s">
        <v>32</v>
      </c>
      <c r="C731" s="13"/>
      <c r="D731" s="2"/>
      <c r="H731" s="35"/>
    </row>
    <row r="732" spans="2:8" x14ac:dyDescent="0.2">
      <c r="B732" s="56" t="s">
        <v>49</v>
      </c>
      <c r="C732" s="13">
        <v>5717.5</v>
      </c>
      <c r="D732" s="2"/>
      <c r="H732" s="35"/>
    </row>
    <row r="733" spans="2:8" ht="25.5" x14ac:dyDescent="0.2">
      <c r="B733" s="56" t="s">
        <v>46</v>
      </c>
      <c r="C733" s="13"/>
      <c r="D733" s="2"/>
      <c r="H733" s="35"/>
    </row>
    <row r="734" spans="2:8" x14ac:dyDescent="0.2">
      <c r="B734" s="56" t="s">
        <v>61</v>
      </c>
      <c r="C734" s="13"/>
      <c r="D734" s="2"/>
      <c r="H734" s="35"/>
    </row>
    <row r="735" spans="2:8" ht="25.5" x14ac:dyDescent="0.2">
      <c r="B735" s="56" t="s">
        <v>63</v>
      </c>
      <c r="C735" s="13">
        <v>980</v>
      </c>
      <c r="D735" s="2"/>
      <c r="H735" s="35"/>
    </row>
    <row r="736" spans="2:8" x14ac:dyDescent="0.2">
      <c r="B736" s="56" t="s">
        <v>29</v>
      </c>
      <c r="C736" s="13"/>
      <c r="D736" s="2"/>
      <c r="H736" s="35"/>
    </row>
    <row r="737" spans="2:8" ht="25.5" x14ac:dyDescent="0.2">
      <c r="B737" s="56" t="s">
        <v>55</v>
      </c>
      <c r="C737" s="13"/>
      <c r="D737" s="2"/>
      <c r="H737" s="35"/>
    </row>
    <row r="738" spans="2:8" x14ac:dyDescent="0.2">
      <c r="B738" s="56" t="s">
        <v>11</v>
      </c>
      <c r="C738" s="13"/>
      <c r="D738" s="2"/>
      <c r="H738" s="35"/>
    </row>
    <row r="739" spans="2:8" x14ac:dyDescent="0.2">
      <c r="B739" s="56" t="s">
        <v>53</v>
      </c>
      <c r="C739" s="13"/>
      <c r="D739" s="2"/>
      <c r="H739" s="35"/>
    </row>
    <row r="740" spans="2:8" ht="25.5" x14ac:dyDescent="0.2">
      <c r="B740" s="56" t="s">
        <v>67</v>
      </c>
      <c r="C740" s="13">
        <v>2595.5</v>
      </c>
      <c r="D740" s="2"/>
      <c r="H740" s="35"/>
    </row>
    <row r="741" spans="2:8" x14ac:dyDescent="0.2">
      <c r="B741" s="57"/>
      <c r="C741" s="57"/>
      <c r="D741" s="2"/>
      <c r="H741" s="35"/>
    </row>
    <row r="742" spans="2:8" x14ac:dyDescent="0.2">
      <c r="B742" s="57"/>
      <c r="C742" s="57"/>
      <c r="D742" s="2"/>
      <c r="H742" s="35"/>
    </row>
    <row r="743" spans="2:8" x14ac:dyDescent="0.2">
      <c r="B743" s="60" t="s">
        <v>497</v>
      </c>
      <c r="C743" s="61"/>
      <c r="D743" s="2"/>
      <c r="H743" s="35"/>
    </row>
    <row r="744" spans="2:8" x14ac:dyDescent="0.2">
      <c r="B744" s="56" t="s">
        <v>23</v>
      </c>
      <c r="C744" s="13"/>
      <c r="D744" s="2"/>
      <c r="H744" s="35"/>
    </row>
    <row r="745" spans="2:8" x14ac:dyDescent="0.2">
      <c r="B745" s="56" t="s">
        <v>43</v>
      </c>
      <c r="C745" s="13"/>
      <c r="D745" s="2"/>
      <c r="H745" s="35"/>
    </row>
    <row r="746" spans="2:8" ht="25.5" x14ac:dyDescent="0.2">
      <c r="B746" s="56" t="s">
        <v>36</v>
      </c>
      <c r="C746" s="13">
        <v>500</v>
      </c>
      <c r="D746" s="2"/>
      <c r="H746" s="35"/>
    </row>
    <row r="747" spans="2:8" ht="25.5" x14ac:dyDescent="0.2">
      <c r="B747" s="56" t="s">
        <v>58</v>
      </c>
      <c r="C747" s="13">
        <v>1200</v>
      </c>
      <c r="D747" s="2"/>
      <c r="H747" s="35"/>
    </row>
    <row r="748" spans="2:8" ht="25.5" x14ac:dyDescent="0.2">
      <c r="B748" s="56" t="s">
        <v>65</v>
      </c>
      <c r="C748" s="13"/>
      <c r="D748" s="2"/>
      <c r="H748" s="35"/>
    </row>
    <row r="749" spans="2:8" x14ac:dyDescent="0.2">
      <c r="B749" s="56" t="s">
        <v>39</v>
      </c>
      <c r="C749" s="13"/>
      <c r="D749" s="2"/>
      <c r="H749" s="35"/>
    </row>
    <row r="750" spans="2:8" x14ac:dyDescent="0.2">
      <c r="B750" s="56" t="s">
        <v>69</v>
      </c>
      <c r="C750" s="13">
        <v>2400</v>
      </c>
      <c r="D750" s="2"/>
      <c r="H750" s="35"/>
    </row>
    <row r="751" spans="2:8" x14ac:dyDescent="0.2">
      <c r="B751" s="56" t="s">
        <v>34</v>
      </c>
      <c r="C751" s="13"/>
      <c r="D751" s="2"/>
      <c r="H751" s="35"/>
    </row>
    <row r="752" spans="2:8" x14ac:dyDescent="0.2">
      <c r="B752" s="56" t="s">
        <v>26</v>
      </c>
      <c r="C752" s="13"/>
      <c r="D752" s="2"/>
      <c r="H752" s="35"/>
    </row>
    <row r="753" spans="2:8" ht="25.5" x14ac:dyDescent="0.2">
      <c r="B753" s="56" t="s">
        <v>19</v>
      </c>
      <c r="C753" s="13"/>
      <c r="D753" s="2"/>
      <c r="H753" s="35"/>
    </row>
    <row r="754" spans="2:8" ht="25.5" x14ac:dyDescent="0.2">
      <c r="B754" s="56" t="s">
        <v>15</v>
      </c>
      <c r="C754" s="13"/>
      <c r="D754" s="2"/>
      <c r="H754" s="35"/>
    </row>
    <row r="755" spans="2:8" x14ac:dyDescent="0.2">
      <c r="B755" s="56" t="s">
        <v>32</v>
      </c>
      <c r="C755" s="13"/>
      <c r="D755" s="2"/>
      <c r="H755" s="35"/>
    </row>
    <row r="756" spans="2:8" x14ac:dyDescent="0.2">
      <c r="B756" s="56" t="s">
        <v>49</v>
      </c>
      <c r="C756" s="13"/>
      <c r="D756" s="2"/>
      <c r="H756" s="35"/>
    </row>
    <row r="757" spans="2:8" ht="25.5" x14ac:dyDescent="0.2">
      <c r="B757" s="56" t="s">
        <v>46</v>
      </c>
      <c r="C757" s="13"/>
      <c r="D757" s="2"/>
      <c r="H757" s="35"/>
    </row>
    <row r="758" spans="2:8" x14ac:dyDescent="0.2">
      <c r="B758" s="56" t="s">
        <v>61</v>
      </c>
      <c r="C758" s="13"/>
      <c r="D758" s="2"/>
      <c r="H758" s="35"/>
    </row>
    <row r="759" spans="2:8" ht="25.5" x14ac:dyDescent="0.2">
      <c r="B759" s="56" t="s">
        <v>63</v>
      </c>
      <c r="C759" s="13"/>
      <c r="D759" s="2"/>
      <c r="H759" s="35"/>
    </row>
    <row r="760" spans="2:8" x14ac:dyDescent="0.2">
      <c r="B760" s="56" t="s">
        <v>29</v>
      </c>
      <c r="C760" s="13"/>
      <c r="D760" s="2"/>
      <c r="H760" s="35"/>
    </row>
    <row r="761" spans="2:8" ht="25.5" x14ac:dyDescent="0.2">
      <c r="B761" s="56" t="s">
        <v>55</v>
      </c>
      <c r="C761" s="13">
        <v>2650</v>
      </c>
      <c r="D761" s="2"/>
      <c r="H761" s="35"/>
    </row>
    <row r="762" spans="2:8" x14ac:dyDescent="0.2">
      <c r="B762" s="56" t="s">
        <v>11</v>
      </c>
      <c r="C762" s="13"/>
      <c r="D762" s="2"/>
      <c r="H762" s="35"/>
    </row>
    <row r="763" spans="2:8" x14ac:dyDescent="0.2">
      <c r="B763" s="56" t="s">
        <v>53</v>
      </c>
      <c r="C763" s="13"/>
      <c r="D763" s="2"/>
      <c r="H763" s="35"/>
    </row>
    <row r="764" spans="2:8" ht="25.5" x14ac:dyDescent="0.2">
      <c r="B764" s="56" t="s">
        <v>67</v>
      </c>
      <c r="C764" s="13">
        <v>1250</v>
      </c>
      <c r="D764" s="2"/>
      <c r="H764" s="35"/>
    </row>
    <row r="765" spans="2:8" x14ac:dyDescent="0.2">
      <c r="B765" s="57"/>
      <c r="C765" s="57"/>
      <c r="D765" s="2"/>
      <c r="H765" s="35"/>
    </row>
    <row r="766" spans="2:8" x14ac:dyDescent="0.2">
      <c r="B766" s="57"/>
      <c r="C766" s="57"/>
      <c r="D766" s="2"/>
      <c r="H766" s="35"/>
    </row>
    <row r="767" spans="2:8" x14ac:dyDescent="0.2">
      <c r="B767" s="60" t="s">
        <v>498</v>
      </c>
      <c r="C767" s="61"/>
      <c r="D767" s="2"/>
      <c r="H767" s="35"/>
    </row>
    <row r="768" spans="2:8" x14ac:dyDescent="0.2">
      <c r="B768" s="56" t="s">
        <v>23</v>
      </c>
      <c r="C768" s="13"/>
      <c r="D768" s="2"/>
      <c r="H768" s="35"/>
    </row>
    <row r="769" spans="2:8" x14ac:dyDescent="0.2">
      <c r="B769" s="56" t="s">
        <v>43</v>
      </c>
      <c r="C769" s="13"/>
      <c r="D769" s="2"/>
      <c r="H769" s="35"/>
    </row>
    <row r="770" spans="2:8" ht="25.5" x14ac:dyDescent="0.2">
      <c r="B770" s="56" t="s">
        <v>36</v>
      </c>
      <c r="C770" s="13"/>
      <c r="D770" s="2"/>
      <c r="H770" s="35"/>
    </row>
    <row r="771" spans="2:8" ht="25.5" x14ac:dyDescent="0.2">
      <c r="B771" s="56" t="s">
        <v>58</v>
      </c>
      <c r="C771" s="13"/>
      <c r="D771" s="2"/>
      <c r="H771" s="35"/>
    </row>
    <row r="772" spans="2:8" ht="25.5" x14ac:dyDescent="0.2">
      <c r="B772" s="56" t="s">
        <v>65</v>
      </c>
      <c r="C772" s="13"/>
      <c r="D772" s="2"/>
      <c r="H772" s="35"/>
    </row>
    <row r="773" spans="2:8" x14ac:dyDescent="0.2">
      <c r="B773" s="56" t="s">
        <v>39</v>
      </c>
      <c r="C773" s="13"/>
      <c r="D773" s="2"/>
      <c r="H773" s="35"/>
    </row>
    <row r="774" spans="2:8" x14ac:dyDescent="0.2">
      <c r="B774" s="56" t="s">
        <v>69</v>
      </c>
      <c r="C774" s="13">
        <v>200</v>
      </c>
      <c r="D774" s="2"/>
      <c r="H774" s="35"/>
    </row>
    <row r="775" spans="2:8" x14ac:dyDescent="0.2">
      <c r="B775" s="56" t="s">
        <v>34</v>
      </c>
      <c r="C775" s="13"/>
      <c r="D775" s="2"/>
      <c r="H775" s="35"/>
    </row>
    <row r="776" spans="2:8" x14ac:dyDescent="0.2">
      <c r="B776" s="56" t="s">
        <v>26</v>
      </c>
      <c r="C776" s="13"/>
      <c r="D776" s="2"/>
      <c r="H776" s="35"/>
    </row>
    <row r="777" spans="2:8" ht="25.5" x14ac:dyDescent="0.2">
      <c r="B777" s="56" t="s">
        <v>19</v>
      </c>
      <c r="C777" s="13"/>
      <c r="D777" s="2"/>
      <c r="H777" s="35"/>
    </row>
    <row r="778" spans="2:8" ht="25.5" x14ac:dyDescent="0.2">
      <c r="B778" s="56" t="s">
        <v>15</v>
      </c>
      <c r="C778" s="13"/>
      <c r="D778" s="2"/>
      <c r="H778" s="35"/>
    </row>
    <row r="779" spans="2:8" x14ac:dyDescent="0.2">
      <c r="B779" s="56" t="s">
        <v>32</v>
      </c>
      <c r="C779" s="13"/>
      <c r="D779" s="2"/>
      <c r="H779" s="35"/>
    </row>
    <row r="780" spans="2:8" x14ac:dyDescent="0.2">
      <c r="B780" s="56" t="s">
        <v>49</v>
      </c>
      <c r="C780" s="13"/>
      <c r="D780" s="2"/>
      <c r="H780" s="35"/>
    </row>
    <row r="781" spans="2:8" ht="25.5" x14ac:dyDescent="0.2">
      <c r="B781" s="56" t="s">
        <v>46</v>
      </c>
      <c r="C781" s="13">
        <v>3500</v>
      </c>
      <c r="D781" s="2"/>
      <c r="H781" s="35"/>
    </row>
    <row r="782" spans="2:8" x14ac:dyDescent="0.2">
      <c r="B782" s="56" t="s">
        <v>61</v>
      </c>
      <c r="C782" s="13"/>
      <c r="D782" s="2"/>
      <c r="H782" s="35"/>
    </row>
    <row r="783" spans="2:8" ht="25.5" x14ac:dyDescent="0.2">
      <c r="B783" s="56" t="s">
        <v>63</v>
      </c>
      <c r="C783" s="13">
        <v>3000</v>
      </c>
      <c r="D783" s="2"/>
      <c r="H783" s="35"/>
    </row>
    <row r="784" spans="2:8" x14ac:dyDescent="0.2">
      <c r="B784" s="56" t="s">
        <v>29</v>
      </c>
      <c r="C784" s="13"/>
      <c r="D784" s="2"/>
      <c r="H784" s="35"/>
    </row>
    <row r="785" spans="2:8" ht="25.5" x14ac:dyDescent="0.2">
      <c r="B785" s="56" t="s">
        <v>55</v>
      </c>
      <c r="C785" s="13"/>
      <c r="D785" s="2"/>
      <c r="H785" s="35"/>
    </row>
    <row r="786" spans="2:8" x14ac:dyDescent="0.2">
      <c r="B786" s="56" t="s">
        <v>11</v>
      </c>
      <c r="C786" s="13"/>
      <c r="D786" s="2"/>
      <c r="H786" s="35"/>
    </row>
    <row r="787" spans="2:8" x14ac:dyDescent="0.2">
      <c r="B787" s="56" t="s">
        <v>53</v>
      </c>
      <c r="C787" s="13"/>
      <c r="D787" s="2"/>
      <c r="H787" s="35"/>
    </row>
    <row r="788" spans="2:8" ht="25.5" x14ac:dyDescent="0.2">
      <c r="B788" s="56" t="s">
        <v>67</v>
      </c>
      <c r="C788" s="13">
        <v>1300</v>
      </c>
      <c r="D788" s="2"/>
      <c r="H788" s="35"/>
    </row>
    <row r="789" spans="2:8" x14ac:dyDescent="0.2">
      <c r="B789" s="57"/>
      <c r="C789" s="57"/>
      <c r="D789" s="2"/>
      <c r="H789" s="35"/>
    </row>
    <row r="790" spans="2:8" x14ac:dyDescent="0.2">
      <c r="B790" s="57"/>
      <c r="C790" s="57"/>
      <c r="D790" s="2"/>
      <c r="H790" s="35"/>
    </row>
    <row r="791" spans="2:8" x14ac:dyDescent="0.2">
      <c r="B791" s="60" t="s">
        <v>499</v>
      </c>
      <c r="C791" s="61"/>
      <c r="D791" s="2"/>
      <c r="H791" s="35"/>
    </row>
    <row r="792" spans="2:8" x14ac:dyDescent="0.2">
      <c r="B792" s="56" t="s">
        <v>23</v>
      </c>
      <c r="C792" s="13"/>
      <c r="D792" s="2"/>
      <c r="H792" s="35"/>
    </row>
    <row r="793" spans="2:8" x14ac:dyDescent="0.2">
      <c r="B793" s="56" t="s">
        <v>43</v>
      </c>
      <c r="C793" s="13"/>
      <c r="D793" s="2"/>
      <c r="H793" s="35"/>
    </row>
    <row r="794" spans="2:8" ht="25.5" x14ac:dyDescent="0.2">
      <c r="B794" s="56" t="s">
        <v>36</v>
      </c>
      <c r="C794" s="13"/>
      <c r="D794" s="2"/>
      <c r="H794" s="35"/>
    </row>
    <row r="795" spans="2:8" ht="25.5" x14ac:dyDescent="0.2">
      <c r="B795" s="56" t="s">
        <v>58</v>
      </c>
      <c r="C795" s="13">
        <v>3325</v>
      </c>
      <c r="D795" s="2"/>
      <c r="H795" s="35"/>
    </row>
    <row r="796" spans="2:8" ht="25.5" x14ac:dyDescent="0.2">
      <c r="B796" s="56" t="s">
        <v>65</v>
      </c>
      <c r="C796" s="13"/>
      <c r="D796" s="2"/>
      <c r="H796" s="35"/>
    </row>
    <row r="797" spans="2:8" x14ac:dyDescent="0.2">
      <c r="B797" s="56" t="s">
        <v>39</v>
      </c>
      <c r="C797" s="13">
        <v>9475</v>
      </c>
      <c r="D797" s="2"/>
      <c r="H797" s="35"/>
    </row>
    <row r="798" spans="2:8" x14ac:dyDescent="0.2">
      <c r="B798" s="56" t="s">
        <v>69</v>
      </c>
      <c r="C798" s="13"/>
      <c r="D798" s="2"/>
      <c r="H798" s="35"/>
    </row>
    <row r="799" spans="2:8" x14ac:dyDescent="0.2">
      <c r="B799" s="56" t="s">
        <v>34</v>
      </c>
      <c r="C799" s="13"/>
      <c r="D799" s="2"/>
      <c r="H799" s="35"/>
    </row>
    <row r="800" spans="2:8" x14ac:dyDescent="0.2">
      <c r="B800" s="56" t="s">
        <v>26</v>
      </c>
      <c r="C800" s="13"/>
      <c r="D800" s="2"/>
      <c r="H800" s="35"/>
    </row>
    <row r="801" spans="2:8" ht="25.5" x14ac:dyDescent="0.2">
      <c r="B801" s="56" t="s">
        <v>19</v>
      </c>
      <c r="C801" s="13"/>
      <c r="D801" s="2"/>
      <c r="H801" s="35"/>
    </row>
    <row r="802" spans="2:8" ht="25.5" x14ac:dyDescent="0.2">
      <c r="B802" s="56" t="s">
        <v>15</v>
      </c>
      <c r="C802" s="13"/>
      <c r="D802" s="2"/>
      <c r="H802" s="35"/>
    </row>
    <row r="803" spans="2:8" x14ac:dyDescent="0.2">
      <c r="B803" s="56" t="s">
        <v>32</v>
      </c>
      <c r="C803" s="13"/>
      <c r="D803" s="2"/>
      <c r="H803" s="35"/>
    </row>
    <row r="804" spans="2:8" x14ac:dyDescent="0.2">
      <c r="B804" s="56" t="s">
        <v>49</v>
      </c>
      <c r="C804" s="13"/>
      <c r="D804" s="2"/>
      <c r="H804" s="35"/>
    </row>
    <row r="805" spans="2:8" ht="25.5" x14ac:dyDescent="0.2">
      <c r="B805" s="56" t="s">
        <v>46</v>
      </c>
      <c r="C805" s="13"/>
      <c r="D805" s="2"/>
      <c r="H805" s="35"/>
    </row>
    <row r="806" spans="2:8" x14ac:dyDescent="0.2">
      <c r="B806" s="56" t="s">
        <v>61</v>
      </c>
      <c r="C806" s="13"/>
      <c r="D806" s="2"/>
      <c r="H806" s="35"/>
    </row>
    <row r="807" spans="2:8" ht="25.5" x14ac:dyDescent="0.2">
      <c r="B807" s="56" t="s">
        <v>63</v>
      </c>
      <c r="C807" s="13"/>
      <c r="D807" s="2"/>
      <c r="H807" s="35"/>
    </row>
    <row r="808" spans="2:8" x14ac:dyDescent="0.2">
      <c r="B808" s="56" t="s">
        <v>29</v>
      </c>
      <c r="C808" s="13"/>
      <c r="D808" s="2"/>
      <c r="H808" s="35"/>
    </row>
    <row r="809" spans="2:8" ht="25.5" x14ac:dyDescent="0.2">
      <c r="B809" s="56" t="s">
        <v>55</v>
      </c>
      <c r="C809" s="13"/>
      <c r="D809" s="2"/>
      <c r="H809" s="35"/>
    </row>
    <row r="810" spans="2:8" x14ac:dyDescent="0.2">
      <c r="B810" s="56" t="s">
        <v>11</v>
      </c>
      <c r="C810" s="13"/>
      <c r="D810" s="2"/>
      <c r="H810" s="35"/>
    </row>
    <row r="811" spans="2:8" x14ac:dyDescent="0.2">
      <c r="B811" s="56" t="s">
        <v>53</v>
      </c>
      <c r="C811" s="13"/>
      <c r="D811" s="2"/>
      <c r="H811" s="35"/>
    </row>
    <row r="812" spans="2:8" ht="25.5" x14ac:dyDescent="0.2">
      <c r="B812" s="56" t="s">
        <v>67</v>
      </c>
      <c r="C812" s="13">
        <v>3200</v>
      </c>
      <c r="D812" s="2"/>
      <c r="H812" s="35"/>
    </row>
    <row r="813" spans="2:8" x14ac:dyDescent="0.2">
      <c r="B813" s="57"/>
      <c r="C813" s="57"/>
      <c r="D813" s="2"/>
      <c r="H813" s="35"/>
    </row>
    <row r="814" spans="2:8" x14ac:dyDescent="0.2">
      <c r="B814" s="57"/>
      <c r="C814" s="57"/>
      <c r="D814" s="2"/>
      <c r="H814" s="35"/>
    </row>
    <row r="815" spans="2:8" x14ac:dyDescent="0.2">
      <c r="B815" s="60" t="s">
        <v>500</v>
      </c>
      <c r="C815" s="61"/>
      <c r="D815" s="2"/>
      <c r="H815" s="35"/>
    </row>
    <row r="816" spans="2:8" x14ac:dyDescent="0.2">
      <c r="B816" s="56" t="s">
        <v>23</v>
      </c>
      <c r="C816" s="13"/>
      <c r="D816" s="2"/>
      <c r="H816" s="35"/>
    </row>
    <row r="817" spans="2:8" x14ac:dyDescent="0.2">
      <c r="B817" s="56" t="s">
        <v>43</v>
      </c>
      <c r="C817" s="13"/>
      <c r="D817" s="2"/>
      <c r="H817" s="35"/>
    </row>
    <row r="818" spans="2:8" ht="25.5" x14ac:dyDescent="0.2">
      <c r="B818" s="56" t="s">
        <v>36</v>
      </c>
      <c r="C818" s="13"/>
      <c r="D818" s="2"/>
      <c r="H818" s="35"/>
    </row>
    <row r="819" spans="2:8" ht="25.5" x14ac:dyDescent="0.2">
      <c r="B819" s="56" t="s">
        <v>58</v>
      </c>
      <c r="C819" s="13">
        <v>4794.47</v>
      </c>
      <c r="D819" s="2"/>
      <c r="H819" s="35"/>
    </row>
    <row r="820" spans="2:8" ht="25.5" x14ac:dyDescent="0.2">
      <c r="B820" s="56" t="s">
        <v>65</v>
      </c>
      <c r="C820" s="13">
        <v>270</v>
      </c>
      <c r="D820" s="2"/>
      <c r="H820" s="35"/>
    </row>
    <row r="821" spans="2:8" x14ac:dyDescent="0.2">
      <c r="B821" s="56" t="s">
        <v>39</v>
      </c>
      <c r="C821" s="13"/>
      <c r="D821" s="2"/>
      <c r="H821" s="35"/>
    </row>
    <row r="822" spans="2:8" x14ac:dyDescent="0.2">
      <c r="B822" s="56" t="s">
        <v>69</v>
      </c>
      <c r="C822" s="13">
        <v>3185.53</v>
      </c>
      <c r="D822" s="2"/>
      <c r="H822" s="35"/>
    </row>
    <row r="823" spans="2:8" x14ac:dyDescent="0.2">
      <c r="B823" s="56" t="s">
        <v>34</v>
      </c>
      <c r="C823" s="13">
        <v>500</v>
      </c>
      <c r="D823" s="2"/>
      <c r="H823" s="35"/>
    </row>
    <row r="824" spans="2:8" x14ac:dyDescent="0.2">
      <c r="B824" s="56" t="s">
        <v>26</v>
      </c>
      <c r="C824" s="13"/>
      <c r="D824" s="2"/>
      <c r="H824" s="35"/>
    </row>
    <row r="825" spans="2:8" ht="25.5" x14ac:dyDescent="0.2">
      <c r="B825" s="56" t="s">
        <v>19</v>
      </c>
      <c r="C825" s="13"/>
      <c r="D825" s="2"/>
      <c r="H825" s="35"/>
    </row>
    <row r="826" spans="2:8" ht="25.5" x14ac:dyDescent="0.2">
      <c r="B826" s="56" t="s">
        <v>15</v>
      </c>
      <c r="C826" s="13"/>
      <c r="D826" s="2"/>
      <c r="H826" s="35"/>
    </row>
    <row r="827" spans="2:8" x14ac:dyDescent="0.2">
      <c r="B827" s="56" t="s">
        <v>32</v>
      </c>
      <c r="C827" s="13"/>
      <c r="D827" s="2"/>
      <c r="H827" s="35"/>
    </row>
    <row r="828" spans="2:8" x14ac:dyDescent="0.2">
      <c r="B828" s="56" t="s">
        <v>49</v>
      </c>
      <c r="C828" s="13"/>
      <c r="D828" s="2"/>
      <c r="H828" s="35"/>
    </row>
    <row r="829" spans="2:8" ht="25.5" x14ac:dyDescent="0.2">
      <c r="B829" s="56" t="s">
        <v>46</v>
      </c>
      <c r="C829" s="13"/>
      <c r="D829" s="2"/>
      <c r="H829" s="35"/>
    </row>
    <row r="830" spans="2:8" x14ac:dyDescent="0.2">
      <c r="B830" s="56" t="s">
        <v>61</v>
      </c>
      <c r="C830" s="13"/>
      <c r="D830" s="2"/>
      <c r="H830" s="35"/>
    </row>
    <row r="831" spans="2:8" ht="25.5" x14ac:dyDescent="0.2">
      <c r="B831" s="56" t="s">
        <v>63</v>
      </c>
      <c r="C831" s="13">
        <v>4000</v>
      </c>
      <c r="D831" s="2"/>
      <c r="H831" s="35"/>
    </row>
    <row r="832" spans="2:8" x14ac:dyDescent="0.2">
      <c r="B832" s="56" t="s">
        <v>29</v>
      </c>
      <c r="C832" s="13"/>
      <c r="D832" s="2"/>
      <c r="H832" s="35"/>
    </row>
    <row r="833" spans="2:8" ht="25.5" x14ac:dyDescent="0.2">
      <c r="B833" s="56" t="s">
        <v>55</v>
      </c>
      <c r="C833" s="13"/>
      <c r="D833" s="2"/>
      <c r="H833" s="35"/>
    </row>
    <row r="834" spans="2:8" x14ac:dyDescent="0.2">
      <c r="B834" s="56" t="s">
        <v>11</v>
      </c>
      <c r="C834" s="13"/>
      <c r="D834" s="2"/>
      <c r="H834" s="35"/>
    </row>
    <row r="835" spans="2:8" x14ac:dyDescent="0.2">
      <c r="B835" s="56" t="s">
        <v>53</v>
      </c>
      <c r="C835" s="13"/>
      <c r="D835" s="2"/>
      <c r="H835" s="35"/>
    </row>
    <row r="836" spans="2:8" ht="25.5" x14ac:dyDescent="0.2">
      <c r="B836" s="56" t="s">
        <v>67</v>
      </c>
      <c r="C836" s="13">
        <v>3250</v>
      </c>
      <c r="D836" s="2"/>
      <c r="H836" s="35"/>
    </row>
    <row r="837" spans="2:8" x14ac:dyDescent="0.2">
      <c r="B837" s="57"/>
      <c r="C837" s="57"/>
      <c r="D837" s="2"/>
      <c r="H837" s="35"/>
    </row>
    <row r="838" spans="2:8" x14ac:dyDescent="0.2">
      <c r="B838" s="57"/>
      <c r="C838" s="57"/>
      <c r="D838" s="2"/>
      <c r="H838" s="35"/>
    </row>
    <row r="839" spans="2:8" x14ac:dyDescent="0.2">
      <c r="B839" s="60" t="s">
        <v>501</v>
      </c>
      <c r="C839" s="61"/>
      <c r="D839" s="2"/>
      <c r="H839" s="35"/>
    </row>
    <row r="840" spans="2:8" x14ac:dyDescent="0.2">
      <c r="B840" s="56" t="s">
        <v>23</v>
      </c>
      <c r="C840" s="13"/>
      <c r="D840" s="2"/>
      <c r="H840" s="35"/>
    </row>
    <row r="841" spans="2:8" x14ac:dyDescent="0.2">
      <c r="B841" s="56" t="s">
        <v>43</v>
      </c>
      <c r="C841" s="13"/>
      <c r="D841" s="2"/>
      <c r="H841" s="35"/>
    </row>
    <row r="842" spans="2:8" ht="25.5" x14ac:dyDescent="0.2">
      <c r="B842" s="56" t="s">
        <v>36</v>
      </c>
      <c r="C842" s="13"/>
      <c r="D842" s="2"/>
      <c r="H842" s="35"/>
    </row>
    <row r="843" spans="2:8" ht="25.5" x14ac:dyDescent="0.2">
      <c r="B843" s="56" t="s">
        <v>58</v>
      </c>
      <c r="C843" s="13"/>
      <c r="D843" s="2"/>
      <c r="H843" s="35"/>
    </row>
    <row r="844" spans="2:8" ht="25.5" x14ac:dyDescent="0.2">
      <c r="B844" s="56" t="s">
        <v>65</v>
      </c>
      <c r="C844" s="13"/>
      <c r="D844" s="2"/>
      <c r="H844" s="35"/>
    </row>
    <row r="845" spans="2:8" x14ac:dyDescent="0.2">
      <c r="B845" s="56" t="s">
        <v>39</v>
      </c>
      <c r="C845" s="13">
        <v>4782.6899999999996</v>
      </c>
      <c r="D845" s="2"/>
      <c r="H845" s="35"/>
    </row>
    <row r="846" spans="2:8" x14ac:dyDescent="0.2">
      <c r="B846" s="56" t="s">
        <v>69</v>
      </c>
      <c r="C846" s="13">
        <v>995.31</v>
      </c>
      <c r="D846" s="2"/>
      <c r="H846" s="35"/>
    </row>
    <row r="847" spans="2:8" x14ac:dyDescent="0.2">
      <c r="B847" s="56" t="s">
        <v>34</v>
      </c>
      <c r="C847" s="13"/>
      <c r="D847" s="2"/>
      <c r="H847" s="35"/>
    </row>
    <row r="848" spans="2:8" x14ac:dyDescent="0.2">
      <c r="B848" s="56" t="s">
        <v>26</v>
      </c>
      <c r="C848" s="13"/>
      <c r="D848" s="2"/>
      <c r="H848" s="35"/>
    </row>
    <row r="849" spans="2:8" ht="25.5" x14ac:dyDescent="0.2">
      <c r="B849" s="56" t="s">
        <v>19</v>
      </c>
      <c r="C849" s="13"/>
      <c r="D849" s="2"/>
      <c r="H849" s="35"/>
    </row>
    <row r="850" spans="2:8" ht="25.5" x14ac:dyDescent="0.2">
      <c r="B850" s="56" t="s">
        <v>15</v>
      </c>
      <c r="C850" s="13"/>
      <c r="D850" s="2"/>
      <c r="H850" s="35"/>
    </row>
    <row r="851" spans="2:8" x14ac:dyDescent="0.2">
      <c r="B851" s="56" t="s">
        <v>32</v>
      </c>
      <c r="C851" s="13"/>
      <c r="D851" s="2"/>
      <c r="H851" s="35"/>
    </row>
    <row r="852" spans="2:8" x14ac:dyDescent="0.2">
      <c r="B852" s="56" t="s">
        <v>49</v>
      </c>
      <c r="C852" s="13"/>
      <c r="D852" s="2"/>
      <c r="H852" s="35"/>
    </row>
    <row r="853" spans="2:8" ht="25.5" x14ac:dyDescent="0.2">
      <c r="B853" s="56" t="s">
        <v>46</v>
      </c>
      <c r="C853" s="13"/>
      <c r="D853" s="2"/>
      <c r="H853" s="35"/>
    </row>
    <row r="854" spans="2:8" x14ac:dyDescent="0.2">
      <c r="B854" s="56" t="s">
        <v>61</v>
      </c>
      <c r="C854" s="13">
        <v>322</v>
      </c>
      <c r="D854" s="2"/>
      <c r="H854" s="35"/>
    </row>
    <row r="855" spans="2:8" ht="25.5" x14ac:dyDescent="0.2">
      <c r="B855" s="56" t="s">
        <v>63</v>
      </c>
      <c r="C855" s="13">
        <v>600</v>
      </c>
      <c r="D855" s="2"/>
      <c r="H855" s="35"/>
    </row>
    <row r="856" spans="2:8" x14ac:dyDescent="0.2">
      <c r="B856" s="56" t="s">
        <v>29</v>
      </c>
      <c r="C856" s="13">
        <v>2100</v>
      </c>
      <c r="D856" s="2"/>
      <c r="H856" s="35"/>
    </row>
    <row r="857" spans="2:8" ht="25.5" x14ac:dyDescent="0.2">
      <c r="B857" s="56" t="s">
        <v>55</v>
      </c>
      <c r="C857" s="13"/>
      <c r="D857" s="2"/>
      <c r="H857" s="35"/>
    </row>
    <row r="858" spans="2:8" x14ac:dyDescent="0.2">
      <c r="B858" s="56" t="s">
        <v>11</v>
      </c>
      <c r="C858" s="13"/>
      <c r="D858" s="2"/>
      <c r="H858" s="35"/>
    </row>
    <row r="859" spans="2:8" x14ac:dyDescent="0.2">
      <c r="B859" s="56" t="s">
        <v>53</v>
      </c>
      <c r="C859" s="13"/>
      <c r="D859" s="2"/>
      <c r="H859" s="35"/>
    </row>
    <row r="860" spans="2:8" ht="25.5" x14ac:dyDescent="0.2">
      <c r="B860" s="56" t="s">
        <v>67</v>
      </c>
      <c r="C860" s="13">
        <v>7200</v>
      </c>
      <c r="D860" s="2"/>
      <c r="H860" s="35"/>
    </row>
    <row r="861" spans="2:8" x14ac:dyDescent="0.2">
      <c r="B861" s="57"/>
      <c r="C861" s="57"/>
      <c r="D861" s="2"/>
      <c r="H861" s="35"/>
    </row>
    <row r="862" spans="2:8" x14ac:dyDescent="0.2">
      <c r="B862" s="57"/>
      <c r="C862" s="57"/>
      <c r="D862" s="2"/>
      <c r="H862" s="35"/>
    </row>
    <row r="863" spans="2:8" x14ac:dyDescent="0.2">
      <c r="B863" s="60" t="s">
        <v>502</v>
      </c>
      <c r="C863" s="61"/>
      <c r="D863" s="2"/>
      <c r="H863" s="35"/>
    </row>
    <row r="864" spans="2:8" x14ac:dyDescent="0.2">
      <c r="B864" s="56" t="s">
        <v>23</v>
      </c>
      <c r="C864" s="13"/>
      <c r="D864" s="2"/>
      <c r="H864" s="35"/>
    </row>
    <row r="865" spans="2:8" x14ac:dyDescent="0.2">
      <c r="B865" s="56" t="s">
        <v>43</v>
      </c>
      <c r="C865" s="13"/>
      <c r="D865" s="2"/>
      <c r="H865" s="35"/>
    </row>
    <row r="866" spans="2:8" ht="25.5" x14ac:dyDescent="0.2">
      <c r="B866" s="56" t="s">
        <v>36</v>
      </c>
      <c r="C866" s="13"/>
      <c r="D866" s="2"/>
      <c r="H866" s="35"/>
    </row>
    <row r="867" spans="2:8" ht="25.5" x14ac:dyDescent="0.2">
      <c r="B867" s="56" t="s">
        <v>58</v>
      </c>
      <c r="C867" s="13"/>
      <c r="D867" s="2"/>
      <c r="H867" s="35"/>
    </row>
    <row r="868" spans="2:8" ht="25.5" x14ac:dyDescent="0.2">
      <c r="B868" s="56" t="s">
        <v>65</v>
      </c>
      <c r="C868" s="13"/>
      <c r="D868" s="2"/>
      <c r="H868" s="35"/>
    </row>
    <row r="869" spans="2:8" x14ac:dyDescent="0.2">
      <c r="B869" s="56" t="s">
        <v>39</v>
      </c>
      <c r="C869" s="13"/>
      <c r="D869" s="2"/>
      <c r="H869" s="35"/>
    </row>
    <row r="870" spans="2:8" x14ac:dyDescent="0.2">
      <c r="B870" s="56" t="s">
        <v>69</v>
      </c>
      <c r="C870" s="13"/>
      <c r="D870" s="2"/>
      <c r="H870" s="35"/>
    </row>
    <row r="871" spans="2:8" x14ac:dyDescent="0.2">
      <c r="B871" s="56" t="s">
        <v>34</v>
      </c>
      <c r="C871" s="13"/>
      <c r="D871" s="2"/>
      <c r="H871" s="35"/>
    </row>
    <row r="872" spans="2:8" x14ac:dyDescent="0.2">
      <c r="B872" s="56" t="s">
        <v>26</v>
      </c>
      <c r="C872" s="13">
        <v>200</v>
      </c>
      <c r="D872" s="2"/>
      <c r="H872" s="35"/>
    </row>
    <row r="873" spans="2:8" ht="25.5" x14ac:dyDescent="0.2">
      <c r="B873" s="56" t="s">
        <v>19</v>
      </c>
      <c r="C873" s="13"/>
      <c r="D873" s="2"/>
      <c r="H873" s="35"/>
    </row>
    <row r="874" spans="2:8" ht="25.5" x14ac:dyDescent="0.2">
      <c r="B874" s="56" t="s">
        <v>15</v>
      </c>
      <c r="C874" s="13"/>
      <c r="D874" s="2"/>
      <c r="H874" s="35"/>
    </row>
    <row r="875" spans="2:8" x14ac:dyDescent="0.2">
      <c r="B875" s="56" t="s">
        <v>32</v>
      </c>
      <c r="C875" s="13"/>
      <c r="D875" s="2"/>
      <c r="H875" s="35"/>
    </row>
    <row r="876" spans="2:8" x14ac:dyDescent="0.2">
      <c r="B876" s="56" t="s">
        <v>49</v>
      </c>
      <c r="C876" s="13"/>
      <c r="D876" s="2"/>
      <c r="H876" s="35"/>
    </row>
    <row r="877" spans="2:8" ht="25.5" x14ac:dyDescent="0.2">
      <c r="B877" s="56" t="s">
        <v>46</v>
      </c>
      <c r="C877" s="13"/>
      <c r="D877" s="2"/>
      <c r="H877" s="35"/>
    </row>
    <row r="878" spans="2:8" x14ac:dyDescent="0.2">
      <c r="B878" s="56" t="s">
        <v>61</v>
      </c>
      <c r="C878" s="13"/>
      <c r="D878" s="2"/>
      <c r="H878" s="35"/>
    </row>
    <row r="879" spans="2:8" ht="25.5" x14ac:dyDescent="0.2">
      <c r="B879" s="56" t="s">
        <v>63</v>
      </c>
      <c r="C879" s="13"/>
      <c r="D879" s="2"/>
      <c r="H879" s="35"/>
    </row>
    <row r="880" spans="2:8" x14ac:dyDescent="0.2">
      <c r="B880" s="56" t="s">
        <v>29</v>
      </c>
      <c r="C880" s="13"/>
      <c r="D880" s="2"/>
      <c r="H880" s="35"/>
    </row>
    <row r="881" spans="2:8" ht="25.5" x14ac:dyDescent="0.2">
      <c r="B881" s="56" t="s">
        <v>55</v>
      </c>
      <c r="C881" s="13"/>
      <c r="D881" s="2"/>
      <c r="H881" s="35"/>
    </row>
    <row r="882" spans="2:8" x14ac:dyDescent="0.2">
      <c r="B882" s="56" t="s">
        <v>11</v>
      </c>
      <c r="C882" s="13"/>
      <c r="D882" s="2"/>
      <c r="H882" s="35"/>
    </row>
    <row r="883" spans="2:8" x14ac:dyDescent="0.2">
      <c r="B883" s="56" t="s">
        <v>53</v>
      </c>
      <c r="C883" s="13">
        <v>8000</v>
      </c>
      <c r="D883" s="2"/>
      <c r="H883" s="35"/>
    </row>
    <row r="884" spans="2:8" ht="25.5" x14ac:dyDescent="0.2">
      <c r="B884" s="56" t="s">
        <v>67</v>
      </c>
      <c r="C884" s="13">
        <v>7723</v>
      </c>
      <c r="D884" s="2"/>
      <c r="H884" s="35"/>
    </row>
    <row r="885" spans="2:8" x14ac:dyDescent="0.2">
      <c r="B885" s="57"/>
      <c r="C885" s="57"/>
      <c r="D885" s="2"/>
      <c r="H885" s="35"/>
    </row>
    <row r="886" spans="2:8" x14ac:dyDescent="0.2">
      <c r="B886" s="57"/>
      <c r="C886" s="57"/>
      <c r="D886" s="2"/>
      <c r="H886" s="35"/>
    </row>
    <row r="887" spans="2:8" x14ac:dyDescent="0.2">
      <c r="B887" s="60" t="s">
        <v>503</v>
      </c>
      <c r="C887" s="61"/>
      <c r="D887" s="2"/>
      <c r="H887" s="35"/>
    </row>
    <row r="888" spans="2:8" x14ac:dyDescent="0.2">
      <c r="B888" s="56" t="s">
        <v>23</v>
      </c>
      <c r="C888" s="13"/>
      <c r="D888" s="2"/>
      <c r="H888" s="35"/>
    </row>
    <row r="889" spans="2:8" x14ac:dyDescent="0.2">
      <c r="B889" s="56" t="s">
        <v>43</v>
      </c>
      <c r="C889" s="13">
        <v>300</v>
      </c>
      <c r="D889" s="2"/>
      <c r="H889" s="35"/>
    </row>
    <row r="890" spans="2:8" ht="25.5" x14ac:dyDescent="0.2">
      <c r="B890" s="56" t="s">
        <v>36</v>
      </c>
      <c r="C890" s="13"/>
      <c r="D890" s="2"/>
      <c r="H890" s="35"/>
    </row>
    <row r="891" spans="2:8" ht="25.5" x14ac:dyDescent="0.2">
      <c r="B891" s="56" t="s">
        <v>58</v>
      </c>
      <c r="C891" s="13">
        <v>200</v>
      </c>
      <c r="D891" s="2"/>
      <c r="H891" s="35"/>
    </row>
    <row r="892" spans="2:8" ht="25.5" x14ac:dyDescent="0.2">
      <c r="B892" s="56" t="s">
        <v>65</v>
      </c>
      <c r="C892" s="13">
        <v>2800</v>
      </c>
      <c r="D892" s="2"/>
      <c r="H892" s="35"/>
    </row>
    <row r="893" spans="2:8" x14ac:dyDescent="0.2">
      <c r="B893" s="56" t="s">
        <v>39</v>
      </c>
      <c r="C893" s="13"/>
      <c r="D893" s="2"/>
      <c r="H893" s="35"/>
    </row>
    <row r="894" spans="2:8" x14ac:dyDescent="0.2">
      <c r="B894" s="56" t="s">
        <v>69</v>
      </c>
      <c r="C894" s="13">
        <v>1781</v>
      </c>
      <c r="D894" s="2"/>
      <c r="H894" s="35"/>
    </row>
    <row r="895" spans="2:8" x14ac:dyDescent="0.2">
      <c r="B895" s="56" t="s">
        <v>34</v>
      </c>
      <c r="C895" s="13"/>
      <c r="D895" s="2"/>
      <c r="H895" s="35"/>
    </row>
    <row r="896" spans="2:8" x14ac:dyDescent="0.2">
      <c r="B896" s="56" t="s">
        <v>26</v>
      </c>
      <c r="C896" s="13"/>
      <c r="D896" s="2"/>
      <c r="H896" s="35"/>
    </row>
    <row r="897" spans="2:8" ht="25.5" x14ac:dyDescent="0.2">
      <c r="B897" s="56" t="s">
        <v>19</v>
      </c>
      <c r="C897" s="13"/>
      <c r="D897" s="2"/>
      <c r="H897" s="35"/>
    </row>
    <row r="898" spans="2:8" ht="25.5" x14ac:dyDescent="0.2">
      <c r="B898" s="56" t="s">
        <v>15</v>
      </c>
      <c r="C898" s="13"/>
      <c r="D898" s="2"/>
      <c r="H898" s="35"/>
    </row>
    <row r="899" spans="2:8" x14ac:dyDescent="0.2">
      <c r="B899" s="56" t="s">
        <v>32</v>
      </c>
      <c r="C899" s="13"/>
      <c r="D899" s="2"/>
      <c r="H899" s="35"/>
    </row>
    <row r="900" spans="2:8" x14ac:dyDescent="0.2">
      <c r="B900" s="56" t="s">
        <v>49</v>
      </c>
      <c r="C900" s="13"/>
      <c r="D900" s="2"/>
      <c r="H900" s="35"/>
    </row>
    <row r="901" spans="2:8" ht="25.5" x14ac:dyDescent="0.2">
      <c r="B901" s="56" t="s">
        <v>46</v>
      </c>
      <c r="C901" s="13">
        <v>1900</v>
      </c>
      <c r="D901" s="2"/>
      <c r="H901" s="35"/>
    </row>
    <row r="902" spans="2:8" x14ac:dyDescent="0.2">
      <c r="B902" s="56" t="s">
        <v>61</v>
      </c>
      <c r="C902" s="13">
        <v>119</v>
      </c>
      <c r="D902" s="2"/>
      <c r="H902" s="35"/>
    </row>
    <row r="903" spans="2:8" ht="25.5" x14ac:dyDescent="0.2">
      <c r="B903" s="56" t="s">
        <v>63</v>
      </c>
      <c r="C903" s="13">
        <v>7900</v>
      </c>
      <c r="D903" s="2"/>
      <c r="H903" s="35"/>
    </row>
    <row r="904" spans="2:8" x14ac:dyDescent="0.2">
      <c r="B904" s="56" t="s">
        <v>29</v>
      </c>
      <c r="C904" s="13"/>
      <c r="D904" s="2"/>
      <c r="H904" s="35"/>
    </row>
    <row r="905" spans="2:8" ht="25.5" x14ac:dyDescent="0.2">
      <c r="B905" s="56" t="s">
        <v>55</v>
      </c>
      <c r="C905" s="13"/>
      <c r="D905" s="2"/>
      <c r="H905" s="35"/>
    </row>
    <row r="906" spans="2:8" x14ac:dyDescent="0.2">
      <c r="B906" s="56" t="s">
        <v>11</v>
      </c>
      <c r="C906" s="13"/>
      <c r="D906" s="2"/>
      <c r="H906" s="35"/>
    </row>
    <row r="907" spans="2:8" x14ac:dyDescent="0.2">
      <c r="B907" s="56" t="s">
        <v>53</v>
      </c>
      <c r="C907" s="13"/>
      <c r="D907" s="2"/>
      <c r="H907" s="35"/>
    </row>
    <row r="908" spans="2:8" ht="25.5" x14ac:dyDescent="0.2">
      <c r="B908" s="56" t="s">
        <v>67</v>
      </c>
      <c r="C908" s="13">
        <v>1000</v>
      </c>
      <c r="D908" s="2"/>
      <c r="H908" s="35"/>
    </row>
    <row r="909" spans="2:8" x14ac:dyDescent="0.2">
      <c r="B909" s="57"/>
      <c r="C909" s="57"/>
      <c r="D909" s="2"/>
      <c r="H909" s="35"/>
    </row>
    <row r="910" spans="2:8" x14ac:dyDescent="0.2">
      <c r="B910" s="57"/>
      <c r="C910" s="57"/>
      <c r="D910" s="2"/>
      <c r="H910" s="35"/>
    </row>
    <row r="911" spans="2:8" x14ac:dyDescent="0.2">
      <c r="B911" s="60" t="s">
        <v>504</v>
      </c>
      <c r="C911" s="61"/>
      <c r="D911" s="2"/>
      <c r="H911" s="35"/>
    </row>
    <row r="912" spans="2:8" x14ac:dyDescent="0.2">
      <c r="B912" s="56" t="s">
        <v>23</v>
      </c>
      <c r="C912" s="13"/>
      <c r="D912" s="2"/>
      <c r="H912" s="35"/>
    </row>
    <row r="913" spans="2:8" x14ac:dyDescent="0.2">
      <c r="B913" s="56" t="s">
        <v>43</v>
      </c>
      <c r="C913" s="13"/>
      <c r="D913" s="2"/>
      <c r="H913" s="35"/>
    </row>
    <row r="914" spans="2:8" ht="25.5" x14ac:dyDescent="0.2">
      <c r="B914" s="56" t="s">
        <v>36</v>
      </c>
      <c r="C914" s="13"/>
      <c r="D914" s="2"/>
      <c r="H914" s="35"/>
    </row>
    <row r="915" spans="2:8" ht="25.5" x14ac:dyDescent="0.2">
      <c r="B915" s="56" t="s">
        <v>58</v>
      </c>
      <c r="C915" s="13">
        <v>6850</v>
      </c>
      <c r="D915" s="2"/>
      <c r="H915" s="35"/>
    </row>
    <row r="916" spans="2:8" ht="25.5" x14ac:dyDescent="0.2">
      <c r="B916" s="56" t="s">
        <v>65</v>
      </c>
      <c r="C916" s="13">
        <v>3900</v>
      </c>
      <c r="D916" s="2"/>
      <c r="H916" s="35"/>
    </row>
    <row r="917" spans="2:8" x14ac:dyDescent="0.2">
      <c r="B917" s="56" t="s">
        <v>39</v>
      </c>
      <c r="C917" s="13"/>
      <c r="D917" s="2"/>
      <c r="H917" s="35"/>
    </row>
    <row r="918" spans="2:8" x14ac:dyDescent="0.2">
      <c r="B918" s="56" t="s">
        <v>69</v>
      </c>
      <c r="C918" s="13">
        <v>1200</v>
      </c>
      <c r="D918" s="2"/>
      <c r="H918" s="35"/>
    </row>
    <row r="919" spans="2:8" x14ac:dyDescent="0.2">
      <c r="B919" s="56" t="s">
        <v>34</v>
      </c>
      <c r="C919" s="13"/>
      <c r="D919" s="2"/>
      <c r="H919" s="35"/>
    </row>
    <row r="920" spans="2:8" x14ac:dyDescent="0.2">
      <c r="B920" s="56" t="s">
        <v>26</v>
      </c>
      <c r="C920" s="13"/>
      <c r="D920" s="2"/>
      <c r="H920" s="35"/>
    </row>
    <row r="921" spans="2:8" ht="25.5" x14ac:dyDescent="0.2">
      <c r="B921" s="56" t="s">
        <v>19</v>
      </c>
      <c r="C921" s="13"/>
      <c r="D921" s="2"/>
      <c r="H921" s="35"/>
    </row>
    <row r="922" spans="2:8" ht="25.5" x14ac:dyDescent="0.2">
      <c r="B922" s="56" t="s">
        <v>15</v>
      </c>
      <c r="C922" s="13"/>
      <c r="D922" s="2"/>
      <c r="H922" s="35"/>
    </row>
    <row r="923" spans="2:8" x14ac:dyDescent="0.2">
      <c r="B923" s="56" t="s">
        <v>32</v>
      </c>
      <c r="C923" s="13">
        <v>2800</v>
      </c>
      <c r="D923" s="2"/>
      <c r="H923" s="35"/>
    </row>
    <row r="924" spans="2:8" x14ac:dyDescent="0.2">
      <c r="B924" s="56" t="s">
        <v>49</v>
      </c>
      <c r="C924" s="13"/>
      <c r="D924" s="2"/>
      <c r="H924" s="35"/>
    </row>
    <row r="925" spans="2:8" ht="25.5" x14ac:dyDescent="0.2">
      <c r="B925" s="56" t="s">
        <v>46</v>
      </c>
      <c r="C925" s="13"/>
      <c r="D925" s="2"/>
      <c r="H925" s="35"/>
    </row>
    <row r="926" spans="2:8" x14ac:dyDescent="0.2">
      <c r="B926" s="56" t="s">
        <v>61</v>
      </c>
      <c r="C926" s="13"/>
      <c r="D926" s="2"/>
      <c r="H926" s="35"/>
    </row>
    <row r="927" spans="2:8" ht="25.5" x14ac:dyDescent="0.2">
      <c r="B927" s="56" t="s">
        <v>63</v>
      </c>
      <c r="C927" s="13"/>
      <c r="D927" s="2"/>
      <c r="H927" s="35"/>
    </row>
    <row r="928" spans="2:8" x14ac:dyDescent="0.2">
      <c r="B928" s="56" t="s">
        <v>29</v>
      </c>
      <c r="C928" s="13"/>
      <c r="D928" s="2"/>
      <c r="H928" s="35"/>
    </row>
    <row r="929" spans="2:8" ht="25.5" x14ac:dyDescent="0.2">
      <c r="B929" s="56" t="s">
        <v>55</v>
      </c>
      <c r="C929" s="13"/>
      <c r="D929" s="2"/>
      <c r="H929" s="35"/>
    </row>
    <row r="930" spans="2:8" x14ac:dyDescent="0.2">
      <c r="B930" s="56" t="s">
        <v>11</v>
      </c>
      <c r="C930" s="13">
        <v>250</v>
      </c>
      <c r="D930" s="2"/>
      <c r="H930" s="35"/>
    </row>
    <row r="931" spans="2:8" x14ac:dyDescent="0.2">
      <c r="B931" s="56" t="s">
        <v>53</v>
      </c>
      <c r="C931" s="13"/>
      <c r="D931" s="2"/>
      <c r="H931" s="35"/>
    </row>
    <row r="932" spans="2:8" ht="25.5" x14ac:dyDescent="0.2">
      <c r="B932" s="56" t="s">
        <v>67</v>
      </c>
      <c r="C932" s="13">
        <v>1000</v>
      </c>
      <c r="D932" s="2"/>
      <c r="H932" s="35"/>
    </row>
    <row r="933" spans="2:8" x14ac:dyDescent="0.2">
      <c r="B933" s="57"/>
      <c r="C933" s="57"/>
      <c r="D933" s="2"/>
      <c r="H933" s="35"/>
    </row>
    <row r="934" spans="2:8" x14ac:dyDescent="0.2">
      <c r="B934" s="57"/>
      <c r="C934" s="57"/>
      <c r="D934" s="2"/>
      <c r="H934" s="35"/>
    </row>
    <row r="935" spans="2:8" x14ac:dyDescent="0.2">
      <c r="B935" s="60" t="s">
        <v>505</v>
      </c>
      <c r="C935" s="61"/>
      <c r="D935" s="2"/>
      <c r="H935" s="35"/>
    </row>
    <row r="936" spans="2:8" x14ac:dyDescent="0.2">
      <c r="B936" s="56" t="s">
        <v>23</v>
      </c>
      <c r="C936" s="13"/>
      <c r="D936" s="2"/>
      <c r="H936" s="35"/>
    </row>
    <row r="937" spans="2:8" x14ac:dyDescent="0.2">
      <c r="B937" s="56" t="s">
        <v>43</v>
      </c>
      <c r="C937" s="13">
        <v>1989</v>
      </c>
      <c r="D937" s="2"/>
      <c r="H937" s="35"/>
    </row>
    <row r="938" spans="2:8" ht="25.5" x14ac:dyDescent="0.2">
      <c r="B938" s="56" t="s">
        <v>36</v>
      </c>
      <c r="C938" s="13">
        <v>650</v>
      </c>
      <c r="D938" s="2"/>
      <c r="H938" s="35"/>
    </row>
    <row r="939" spans="2:8" ht="25.5" x14ac:dyDescent="0.2">
      <c r="B939" s="56" t="s">
        <v>58</v>
      </c>
      <c r="C939" s="13">
        <v>500</v>
      </c>
      <c r="D939" s="2"/>
      <c r="H939" s="35"/>
    </row>
    <row r="940" spans="2:8" ht="25.5" x14ac:dyDescent="0.2">
      <c r="B940" s="56" t="s">
        <v>65</v>
      </c>
      <c r="C940" s="13">
        <v>3005</v>
      </c>
      <c r="D940" s="2"/>
      <c r="H940" s="35"/>
    </row>
    <row r="941" spans="2:8" x14ac:dyDescent="0.2">
      <c r="B941" s="56" t="s">
        <v>39</v>
      </c>
      <c r="C941" s="13"/>
      <c r="D941" s="2"/>
      <c r="H941" s="35"/>
    </row>
    <row r="942" spans="2:8" x14ac:dyDescent="0.2">
      <c r="B942" s="56" t="s">
        <v>69</v>
      </c>
      <c r="C942" s="13"/>
      <c r="D942" s="2"/>
      <c r="H942" s="35"/>
    </row>
    <row r="943" spans="2:8" x14ac:dyDescent="0.2">
      <c r="B943" s="56" t="s">
        <v>34</v>
      </c>
      <c r="C943" s="13">
        <v>1000</v>
      </c>
      <c r="D943" s="2"/>
      <c r="H943" s="35"/>
    </row>
    <row r="944" spans="2:8" x14ac:dyDescent="0.2">
      <c r="B944" s="56" t="s">
        <v>26</v>
      </c>
      <c r="C944" s="13"/>
      <c r="D944" s="2"/>
      <c r="H944" s="35"/>
    </row>
    <row r="945" spans="2:8" ht="25.5" x14ac:dyDescent="0.2">
      <c r="B945" s="56" t="s">
        <v>19</v>
      </c>
      <c r="C945" s="13"/>
      <c r="D945" s="2"/>
      <c r="H945" s="35"/>
    </row>
    <row r="946" spans="2:8" ht="25.5" x14ac:dyDescent="0.2">
      <c r="B946" s="56" t="s">
        <v>15</v>
      </c>
      <c r="C946" s="13"/>
      <c r="D946" s="2"/>
      <c r="H946" s="35"/>
    </row>
    <row r="947" spans="2:8" x14ac:dyDescent="0.2">
      <c r="B947" s="56" t="s">
        <v>32</v>
      </c>
      <c r="C947" s="13"/>
      <c r="D947" s="2"/>
      <c r="H947" s="35"/>
    </row>
    <row r="948" spans="2:8" x14ac:dyDescent="0.2">
      <c r="B948" s="56" t="s">
        <v>49</v>
      </c>
      <c r="C948" s="13"/>
      <c r="D948" s="2"/>
      <c r="H948" s="35"/>
    </row>
    <row r="949" spans="2:8" ht="25.5" x14ac:dyDescent="0.2">
      <c r="B949" s="56" t="s">
        <v>46</v>
      </c>
      <c r="C949" s="13"/>
      <c r="D949" s="2"/>
      <c r="H949" s="35"/>
    </row>
    <row r="950" spans="2:8" x14ac:dyDescent="0.2">
      <c r="B950" s="56" t="s">
        <v>61</v>
      </c>
      <c r="C950" s="13"/>
      <c r="D950" s="2"/>
      <c r="H950" s="35"/>
    </row>
    <row r="951" spans="2:8" ht="25.5" x14ac:dyDescent="0.2">
      <c r="B951" s="56" t="s">
        <v>63</v>
      </c>
      <c r="C951" s="13">
        <v>7890</v>
      </c>
      <c r="D951" s="2"/>
      <c r="H951" s="35"/>
    </row>
    <row r="952" spans="2:8" x14ac:dyDescent="0.2">
      <c r="B952" s="56" t="s">
        <v>29</v>
      </c>
      <c r="C952" s="13"/>
      <c r="D952" s="2"/>
      <c r="H952" s="35"/>
    </row>
    <row r="953" spans="2:8" ht="25.5" x14ac:dyDescent="0.2">
      <c r="B953" s="56" t="s">
        <v>55</v>
      </c>
      <c r="C953" s="13"/>
      <c r="D953" s="2"/>
      <c r="H953" s="35"/>
    </row>
    <row r="954" spans="2:8" x14ac:dyDescent="0.2">
      <c r="B954" s="56" t="s">
        <v>11</v>
      </c>
      <c r="C954" s="13"/>
      <c r="D954" s="2"/>
      <c r="H954" s="35"/>
    </row>
    <row r="955" spans="2:8" x14ac:dyDescent="0.2">
      <c r="B955" s="56" t="s">
        <v>53</v>
      </c>
      <c r="C955" s="13"/>
      <c r="D955" s="2"/>
      <c r="H955" s="35"/>
    </row>
    <row r="956" spans="2:8" ht="25.5" x14ac:dyDescent="0.2">
      <c r="B956" s="56" t="s">
        <v>67</v>
      </c>
      <c r="C956" s="13">
        <v>1161</v>
      </c>
      <c r="D956" s="2"/>
      <c r="H956" s="35"/>
    </row>
    <row r="957" spans="2:8" x14ac:dyDescent="0.2">
      <c r="B957" s="57"/>
      <c r="C957" s="57"/>
      <c r="D957" s="2"/>
      <c r="H957" s="35"/>
    </row>
    <row r="958" spans="2:8" x14ac:dyDescent="0.2">
      <c r="B958" s="57"/>
      <c r="C958" s="57"/>
      <c r="D958" s="2"/>
      <c r="H958" s="35"/>
    </row>
    <row r="959" spans="2:8" x14ac:dyDescent="0.2">
      <c r="B959" s="60" t="s">
        <v>506</v>
      </c>
      <c r="C959" s="61"/>
      <c r="D959" s="2"/>
      <c r="H959" s="35"/>
    </row>
    <row r="960" spans="2:8" x14ac:dyDescent="0.2">
      <c r="B960" s="56" t="s">
        <v>23</v>
      </c>
      <c r="C960" s="13"/>
      <c r="D960" s="2"/>
      <c r="H960" s="35"/>
    </row>
    <row r="961" spans="2:8" x14ac:dyDescent="0.2">
      <c r="B961" s="56" t="s">
        <v>43</v>
      </c>
      <c r="C961" s="13"/>
      <c r="D961" s="2"/>
      <c r="H961" s="35"/>
    </row>
    <row r="962" spans="2:8" ht="25.5" x14ac:dyDescent="0.2">
      <c r="B962" s="56" t="s">
        <v>36</v>
      </c>
      <c r="C962" s="13"/>
      <c r="D962" s="2"/>
      <c r="H962" s="35"/>
    </row>
    <row r="963" spans="2:8" ht="25.5" x14ac:dyDescent="0.2">
      <c r="B963" s="56" t="s">
        <v>58</v>
      </c>
      <c r="C963" s="13"/>
      <c r="D963" s="2"/>
      <c r="H963" s="35"/>
    </row>
    <row r="964" spans="2:8" ht="25.5" x14ac:dyDescent="0.2">
      <c r="B964" s="56" t="s">
        <v>65</v>
      </c>
      <c r="C964" s="13"/>
      <c r="D964" s="2"/>
      <c r="H964" s="35"/>
    </row>
    <row r="965" spans="2:8" x14ac:dyDescent="0.2">
      <c r="B965" s="56" t="s">
        <v>39</v>
      </c>
      <c r="C965" s="13"/>
      <c r="D965" s="2"/>
      <c r="H965" s="35"/>
    </row>
    <row r="966" spans="2:8" x14ac:dyDescent="0.2">
      <c r="B966" s="56" t="s">
        <v>69</v>
      </c>
      <c r="C966" s="13"/>
      <c r="D966" s="2"/>
      <c r="H966" s="35"/>
    </row>
    <row r="967" spans="2:8" x14ac:dyDescent="0.2">
      <c r="B967" s="56" t="s">
        <v>34</v>
      </c>
      <c r="C967" s="13"/>
      <c r="D967" s="2"/>
      <c r="H967" s="35"/>
    </row>
    <row r="968" spans="2:8" x14ac:dyDescent="0.2">
      <c r="B968" s="56" t="s">
        <v>26</v>
      </c>
      <c r="C968" s="13"/>
      <c r="D968" s="2"/>
      <c r="H968" s="35"/>
    </row>
    <row r="969" spans="2:8" ht="25.5" x14ac:dyDescent="0.2">
      <c r="B969" s="56" t="s">
        <v>19</v>
      </c>
      <c r="C969" s="13"/>
      <c r="D969" s="2"/>
      <c r="H969" s="35"/>
    </row>
    <row r="970" spans="2:8" ht="25.5" x14ac:dyDescent="0.2">
      <c r="B970" s="56" t="s">
        <v>15</v>
      </c>
      <c r="C970" s="13"/>
      <c r="D970" s="2"/>
      <c r="H970" s="35"/>
    </row>
    <row r="971" spans="2:8" x14ac:dyDescent="0.2">
      <c r="B971" s="56" t="s">
        <v>32</v>
      </c>
      <c r="C971" s="13"/>
      <c r="D971" s="2"/>
      <c r="H971" s="35"/>
    </row>
    <row r="972" spans="2:8" x14ac:dyDescent="0.2">
      <c r="B972" s="56" t="s">
        <v>49</v>
      </c>
      <c r="C972" s="13"/>
      <c r="D972" s="2"/>
      <c r="H972" s="35"/>
    </row>
    <row r="973" spans="2:8" ht="25.5" x14ac:dyDescent="0.2">
      <c r="B973" s="56" t="s">
        <v>46</v>
      </c>
      <c r="C973" s="13">
        <v>5250</v>
      </c>
      <c r="D973" s="2"/>
      <c r="H973" s="35"/>
    </row>
    <row r="974" spans="2:8" x14ac:dyDescent="0.2">
      <c r="B974" s="56" t="s">
        <v>61</v>
      </c>
      <c r="C974" s="13"/>
      <c r="D974" s="2"/>
      <c r="H974" s="35"/>
    </row>
    <row r="975" spans="2:8" ht="25.5" x14ac:dyDescent="0.2">
      <c r="B975" s="56" t="s">
        <v>63</v>
      </c>
      <c r="C975" s="13">
        <v>2750</v>
      </c>
      <c r="D975" s="2"/>
      <c r="H975" s="35"/>
    </row>
    <row r="976" spans="2:8" x14ac:dyDescent="0.2">
      <c r="B976" s="56" t="s">
        <v>29</v>
      </c>
      <c r="C976" s="13"/>
      <c r="D976" s="2"/>
      <c r="H976" s="35"/>
    </row>
    <row r="977" spans="2:8" ht="25.5" x14ac:dyDescent="0.2">
      <c r="B977" s="56" t="s">
        <v>55</v>
      </c>
      <c r="C977" s="13"/>
      <c r="D977" s="2"/>
      <c r="H977" s="35"/>
    </row>
    <row r="978" spans="2:8" x14ac:dyDescent="0.2">
      <c r="B978" s="56" t="s">
        <v>11</v>
      </c>
      <c r="C978" s="13"/>
      <c r="D978" s="2"/>
      <c r="H978" s="35"/>
    </row>
    <row r="979" spans="2:8" x14ac:dyDescent="0.2">
      <c r="B979" s="56" t="s">
        <v>53</v>
      </c>
      <c r="C979" s="13"/>
      <c r="D979" s="2"/>
      <c r="H979" s="35"/>
    </row>
    <row r="980" spans="2:8" ht="25.5" x14ac:dyDescent="0.2">
      <c r="B980" s="56" t="s">
        <v>67</v>
      </c>
      <c r="C980" s="13"/>
      <c r="D980" s="2"/>
      <c r="H980" s="35"/>
    </row>
    <row r="981" spans="2:8" x14ac:dyDescent="0.2">
      <c r="B981" s="57"/>
      <c r="C981" s="57"/>
      <c r="D981" s="2"/>
      <c r="H981" s="35"/>
    </row>
    <row r="982" spans="2:8" x14ac:dyDescent="0.2">
      <c r="B982" s="57"/>
      <c r="C982" s="57"/>
      <c r="D982" s="2"/>
      <c r="H982" s="35"/>
    </row>
    <row r="983" spans="2:8" x14ac:dyDescent="0.2">
      <c r="B983" s="60" t="s">
        <v>507</v>
      </c>
      <c r="C983" s="61"/>
      <c r="D983" s="2"/>
      <c r="H983" s="35"/>
    </row>
    <row r="984" spans="2:8" x14ac:dyDescent="0.2">
      <c r="B984" s="56" t="s">
        <v>23</v>
      </c>
      <c r="C984" s="13"/>
      <c r="D984" s="2"/>
      <c r="H984" s="35"/>
    </row>
    <row r="985" spans="2:8" x14ac:dyDescent="0.2">
      <c r="B985" s="56" t="s">
        <v>43</v>
      </c>
      <c r="C985" s="13">
        <v>4302</v>
      </c>
      <c r="D985" s="2"/>
      <c r="H985" s="35"/>
    </row>
    <row r="986" spans="2:8" ht="25.5" x14ac:dyDescent="0.2">
      <c r="B986" s="56" t="s">
        <v>36</v>
      </c>
      <c r="C986" s="13"/>
      <c r="D986" s="2"/>
      <c r="H986" s="35"/>
    </row>
    <row r="987" spans="2:8" ht="25.5" x14ac:dyDescent="0.2">
      <c r="B987" s="56" t="s">
        <v>58</v>
      </c>
      <c r="C987" s="13"/>
      <c r="D987" s="2"/>
      <c r="H987" s="35"/>
    </row>
    <row r="988" spans="2:8" ht="25.5" x14ac:dyDescent="0.2">
      <c r="B988" s="56" t="s">
        <v>65</v>
      </c>
      <c r="C988" s="13">
        <v>1229</v>
      </c>
      <c r="D988" s="2"/>
      <c r="H988" s="35"/>
    </row>
    <row r="989" spans="2:8" x14ac:dyDescent="0.2">
      <c r="B989" s="56" t="s">
        <v>39</v>
      </c>
      <c r="C989" s="13"/>
      <c r="D989" s="2"/>
      <c r="H989" s="35"/>
    </row>
    <row r="990" spans="2:8" x14ac:dyDescent="0.2">
      <c r="B990" s="56" t="s">
        <v>69</v>
      </c>
      <c r="C990" s="13">
        <v>8718.2099999999991</v>
      </c>
      <c r="D990" s="2"/>
      <c r="H990" s="35"/>
    </row>
    <row r="991" spans="2:8" x14ac:dyDescent="0.2">
      <c r="B991" s="56" t="s">
        <v>34</v>
      </c>
      <c r="C991" s="13"/>
      <c r="D991" s="2"/>
      <c r="H991" s="35"/>
    </row>
    <row r="992" spans="2:8" x14ac:dyDescent="0.2">
      <c r="B992" s="56" t="s">
        <v>26</v>
      </c>
      <c r="C992" s="13"/>
      <c r="D992" s="2"/>
      <c r="H992" s="35"/>
    </row>
    <row r="993" spans="2:8" ht="25.5" x14ac:dyDescent="0.2">
      <c r="B993" s="56" t="s">
        <v>19</v>
      </c>
      <c r="C993" s="13"/>
      <c r="D993" s="2"/>
      <c r="H993" s="35"/>
    </row>
    <row r="994" spans="2:8" ht="25.5" x14ac:dyDescent="0.2">
      <c r="B994" s="56" t="s">
        <v>15</v>
      </c>
      <c r="C994" s="13">
        <v>750</v>
      </c>
      <c r="D994" s="2"/>
      <c r="H994" s="35"/>
    </row>
    <row r="995" spans="2:8" x14ac:dyDescent="0.2">
      <c r="B995" s="56" t="s">
        <v>32</v>
      </c>
      <c r="C995" s="13"/>
      <c r="D995" s="2"/>
      <c r="H995" s="35"/>
    </row>
    <row r="996" spans="2:8" x14ac:dyDescent="0.2">
      <c r="B996" s="56" t="s">
        <v>49</v>
      </c>
      <c r="C996" s="13"/>
      <c r="D996" s="2"/>
      <c r="H996" s="35"/>
    </row>
    <row r="997" spans="2:8" ht="25.5" x14ac:dyDescent="0.2">
      <c r="B997" s="56" t="s">
        <v>46</v>
      </c>
      <c r="C997" s="13"/>
      <c r="D997" s="2"/>
      <c r="H997" s="35"/>
    </row>
    <row r="998" spans="2:8" x14ac:dyDescent="0.2">
      <c r="B998" s="56" t="s">
        <v>61</v>
      </c>
      <c r="C998" s="13">
        <v>500</v>
      </c>
      <c r="D998" s="2"/>
      <c r="H998" s="35"/>
    </row>
    <row r="999" spans="2:8" ht="25.5" x14ac:dyDescent="0.2">
      <c r="B999" s="56" t="s">
        <v>63</v>
      </c>
      <c r="C999" s="13"/>
      <c r="D999" s="2"/>
      <c r="H999" s="35"/>
    </row>
    <row r="1000" spans="2:8" x14ac:dyDescent="0.2">
      <c r="B1000" s="56" t="s">
        <v>29</v>
      </c>
      <c r="C1000" s="13"/>
      <c r="D1000" s="2"/>
      <c r="H1000" s="35"/>
    </row>
    <row r="1001" spans="2:8" ht="25.5" x14ac:dyDescent="0.2">
      <c r="B1001" s="56" t="s">
        <v>55</v>
      </c>
      <c r="C1001" s="13"/>
      <c r="D1001" s="2"/>
      <c r="H1001" s="35"/>
    </row>
    <row r="1002" spans="2:8" x14ac:dyDescent="0.2">
      <c r="B1002" s="56" t="s">
        <v>11</v>
      </c>
      <c r="C1002" s="13"/>
      <c r="D1002" s="2"/>
      <c r="H1002" s="35"/>
    </row>
    <row r="1003" spans="2:8" x14ac:dyDescent="0.2">
      <c r="B1003" s="56" t="s">
        <v>53</v>
      </c>
      <c r="C1003" s="13"/>
      <c r="D1003" s="2"/>
      <c r="H1003" s="35"/>
    </row>
    <row r="1004" spans="2:8" ht="25.5" x14ac:dyDescent="0.2">
      <c r="B1004" s="56" t="s">
        <v>67</v>
      </c>
      <c r="C1004" s="13">
        <v>500</v>
      </c>
      <c r="D1004" s="2"/>
      <c r="H1004" s="35"/>
    </row>
    <row r="1005" spans="2:8" x14ac:dyDescent="0.2">
      <c r="B1005" s="57"/>
      <c r="C1005" s="57"/>
      <c r="D1005" s="2"/>
      <c r="H1005" s="35"/>
    </row>
    <row r="1006" spans="2:8" x14ac:dyDescent="0.2">
      <c r="B1006" s="57"/>
      <c r="C1006" s="57"/>
      <c r="D1006" s="2"/>
      <c r="H1006" s="35"/>
    </row>
    <row r="1007" spans="2:8" x14ac:dyDescent="0.2">
      <c r="B1007" s="60" t="s">
        <v>508</v>
      </c>
      <c r="C1007" s="61"/>
      <c r="D1007" s="2"/>
      <c r="H1007" s="35"/>
    </row>
    <row r="1008" spans="2:8" x14ac:dyDescent="0.2">
      <c r="B1008" s="56" t="s">
        <v>23</v>
      </c>
      <c r="C1008" s="13"/>
      <c r="D1008" s="2"/>
      <c r="H1008" s="35"/>
    </row>
    <row r="1009" spans="2:8" x14ac:dyDescent="0.2">
      <c r="B1009" s="56" t="s">
        <v>43</v>
      </c>
      <c r="C1009" s="13"/>
      <c r="D1009" s="2"/>
      <c r="H1009" s="35"/>
    </row>
    <row r="1010" spans="2:8" ht="25.5" x14ac:dyDescent="0.2">
      <c r="B1010" s="56" t="s">
        <v>36</v>
      </c>
      <c r="C1010" s="13"/>
      <c r="D1010" s="2"/>
      <c r="H1010" s="35"/>
    </row>
    <row r="1011" spans="2:8" ht="25.5" x14ac:dyDescent="0.2">
      <c r="B1011" s="56" t="s">
        <v>58</v>
      </c>
      <c r="C1011" s="13"/>
      <c r="D1011" s="2"/>
      <c r="H1011" s="35"/>
    </row>
    <row r="1012" spans="2:8" ht="25.5" x14ac:dyDescent="0.2">
      <c r="B1012" s="56" t="s">
        <v>65</v>
      </c>
      <c r="C1012" s="13"/>
      <c r="D1012" s="2"/>
      <c r="H1012" s="35"/>
    </row>
    <row r="1013" spans="2:8" x14ac:dyDescent="0.2">
      <c r="B1013" s="56" t="s">
        <v>39</v>
      </c>
      <c r="C1013" s="13"/>
      <c r="D1013" s="2"/>
      <c r="H1013" s="35"/>
    </row>
    <row r="1014" spans="2:8" x14ac:dyDescent="0.2">
      <c r="B1014" s="56" t="s">
        <v>69</v>
      </c>
      <c r="C1014" s="13">
        <v>12150</v>
      </c>
      <c r="D1014" s="2"/>
      <c r="H1014" s="35"/>
    </row>
    <row r="1015" spans="2:8" x14ac:dyDescent="0.2">
      <c r="B1015" s="56" t="s">
        <v>34</v>
      </c>
      <c r="C1015" s="13"/>
      <c r="D1015" s="2"/>
      <c r="H1015" s="35"/>
    </row>
    <row r="1016" spans="2:8" x14ac:dyDescent="0.2">
      <c r="B1016" s="56" t="s">
        <v>26</v>
      </c>
      <c r="C1016" s="13"/>
      <c r="D1016" s="2"/>
      <c r="H1016" s="35"/>
    </row>
    <row r="1017" spans="2:8" ht="25.5" x14ac:dyDescent="0.2">
      <c r="B1017" s="56" t="s">
        <v>19</v>
      </c>
      <c r="C1017" s="13"/>
      <c r="D1017" s="2"/>
      <c r="H1017" s="35"/>
    </row>
    <row r="1018" spans="2:8" ht="25.5" x14ac:dyDescent="0.2">
      <c r="B1018" s="56" t="s">
        <v>15</v>
      </c>
      <c r="C1018" s="13"/>
      <c r="D1018" s="2"/>
      <c r="H1018" s="35"/>
    </row>
    <row r="1019" spans="2:8" x14ac:dyDescent="0.2">
      <c r="B1019" s="56" t="s">
        <v>32</v>
      </c>
      <c r="C1019" s="13"/>
      <c r="D1019" s="2"/>
      <c r="H1019" s="35"/>
    </row>
    <row r="1020" spans="2:8" x14ac:dyDescent="0.2">
      <c r="B1020" s="56" t="s">
        <v>49</v>
      </c>
      <c r="C1020" s="13"/>
      <c r="D1020" s="2"/>
      <c r="H1020" s="35"/>
    </row>
    <row r="1021" spans="2:8" ht="25.5" x14ac:dyDescent="0.2">
      <c r="B1021" s="56" t="s">
        <v>46</v>
      </c>
      <c r="C1021" s="13"/>
      <c r="D1021" s="2"/>
      <c r="H1021" s="35"/>
    </row>
    <row r="1022" spans="2:8" x14ac:dyDescent="0.2">
      <c r="B1022" s="56" t="s">
        <v>61</v>
      </c>
      <c r="C1022" s="13">
        <v>500</v>
      </c>
      <c r="D1022" s="2"/>
      <c r="H1022" s="35"/>
    </row>
    <row r="1023" spans="2:8" ht="25.5" x14ac:dyDescent="0.2">
      <c r="B1023" s="56" t="s">
        <v>63</v>
      </c>
      <c r="C1023" s="13"/>
      <c r="D1023" s="2"/>
      <c r="H1023" s="35"/>
    </row>
    <row r="1024" spans="2:8" x14ac:dyDescent="0.2">
      <c r="B1024" s="56" t="s">
        <v>29</v>
      </c>
      <c r="C1024" s="13"/>
      <c r="D1024" s="2"/>
      <c r="H1024" s="35"/>
    </row>
    <row r="1025" spans="2:8" ht="25.5" x14ac:dyDescent="0.2">
      <c r="B1025" s="56" t="s">
        <v>55</v>
      </c>
      <c r="C1025" s="13"/>
      <c r="D1025" s="2"/>
      <c r="H1025" s="35"/>
    </row>
    <row r="1026" spans="2:8" x14ac:dyDescent="0.2">
      <c r="B1026" s="56" t="s">
        <v>11</v>
      </c>
      <c r="C1026" s="13"/>
      <c r="D1026" s="2"/>
      <c r="H1026" s="35"/>
    </row>
    <row r="1027" spans="2:8" x14ac:dyDescent="0.2">
      <c r="B1027" s="56" t="s">
        <v>53</v>
      </c>
      <c r="C1027" s="13"/>
      <c r="D1027" s="2"/>
      <c r="H1027" s="35"/>
    </row>
    <row r="1028" spans="2:8" ht="25.5" x14ac:dyDescent="0.2">
      <c r="B1028" s="56" t="s">
        <v>67</v>
      </c>
      <c r="C1028" s="13">
        <v>3350</v>
      </c>
      <c r="D1028" s="2"/>
      <c r="H1028" s="35"/>
    </row>
    <row r="1029" spans="2:8" x14ac:dyDescent="0.2">
      <c r="B1029" s="57"/>
      <c r="C1029" s="57"/>
      <c r="D1029" s="2"/>
      <c r="H1029" s="35"/>
    </row>
    <row r="1030" spans="2:8" x14ac:dyDescent="0.2">
      <c r="B1030" s="57"/>
      <c r="C1030" s="57"/>
      <c r="D1030" s="2"/>
      <c r="H1030" s="35"/>
    </row>
    <row r="1031" spans="2:8" x14ac:dyDescent="0.2">
      <c r="B1031" s="60" t="s">
        <v>509</v>
      </c>
      <c r="C1031" s="61"/>
      <c r="D1031" s="2"/>
      <c r="H1031" s="35"/>
    </row>
    <row r="1032" spans="2:8" x14ac:dyDescent="0.2">
      <c r="B1032" s="56" t="s">
        <v>23</v>
      </c>
      <c r="C1032" s="13"/>
      <c r="D1032" s="2"/>
      <c r="H1032" s="35"/>
    </row>
    <row r="1033" spans="2:8" x14ac:dyDescent="0.2">
      <c r="B1033" s="56" t="s">
        <v>43</v>
      </c>
      <c r="C1033" s="13"/>
      <c r="D1033" s="2"/>
      <c r="H1033" s="35"/>
    </row>
    <row r="1034" spans="2:8" ht="25.5" x14ac:dyDescent="0.2">
      <c r="B1034" s="56" t="s">
        <v>36</v>
      </c>
      <c r="C1034" s="13"/>
      <c r="D1034" s="2"/>
      <c r="H1034" s="35"/>
    </row>
    <row r="1035" spans="2:8" ht="25.5" x14ac:dyDescent="0.2">
      <c r="B1035" s="56" t="s">
        <v>58</v>
      </c>
      <c r="C1035" s="13"/>
      <c r="D1035" s="2"/>
      <c r="H1035" s="35"/>
    </row>
    <row r="1036" spans="2:8" ht="25.5" x14ac:dyDescent="0.2">
      <c r="B1036" s="56" t="s">
        <v>65</v>
      </c>
      <c r="C1036" s="13">
        <v>4400</v>
      </c>
      <c r="D1036" s="2"/>
      <c r="H1036" s="35"/>
    </row>
    <row r="1037" spans="2:8" x14ac:dyDescent="0.2">
      <c r="B1037" s="56" t="s">
        <v>39</v>
      </c>
      <c r="C1037" s="13"/>
      <c r="D1037" s="2"/>
      <c r="H1037" s="35"/>
    </row>
    <row r="1038" spans="2:8" x14ac:dyDescent="0.2">
      <c r="B1038" s="56" t="s">
        <v>69</v>
      </c>
      <c r="C1038" s="13">
        <v>7400</v>
      </c>
      <c r="D1038" s="2"/>
      <c r="H1038" s="35"/>
    </row>
    <row r="1039" spans="2:8" x14ac:dyDescent="0.2">
      <c r="B1039" s="56" t="s">
        <v>34</v>
      </c>
      <c r="C1039" s="13">
        <v>3000</v>
      </c>
      <c r="D1039" s="2"/>
      <c r="H1039" s="35"/>
    </row>
    <row r="1040" spans="2:8" x14ac:dyDescent="0.2">
      <c r="B1040" s="56" t="s">
        <v>26</v>
      </c>
      <c r="C1040" s="13">
        <v>200</v>
      </c>
      <c r="D1040" s="2"/>
      <c r="H1040" s="35"/>
    </row>
    <row r="1041" spans="2:8" ht="25.5" x14ac:dyDescent="0.2">
      <c r="B1041" s="56" t="s">
        <v>19</v>
      </c>
      <c r="C1041" s="13"/>
      <c r="D1041" s="2"/>
      <c r="H1041" s="35"/>
    </row>
    <row r="1042" spans="2:8" ht="25.5" x14ac:dyDescent="0.2">
      <c r="B1042" s="56" t="s">
        <v>15</v>
      </c>
      <c r="C1042" s="13"/>
      <c r="D1042" s="2"/>
      <c r="H1042" s="35"/>
    </row>
    <row r="1043" spans="2:8" x14ac:dyDescent="0.2">
      <c r="B1043" s="56" t="s">
        <v>32</v>
      </c>
      <c r="C1043" s="13"/>
      <c r="D1043" s="2"/>
      <c r="H1043" s="35"/>
    </row>
    <row r="1044" spans="2:8" x14ac:dyDescent="0.2">
      <c r="B1044" s="56" t="s">
        <v>49</v>
      </c>
      <c r="C1044" s="13"/>
      <c r="D1044" s="2"/>
      <c r="H1044" s="35"/>
    </row>
    <row r="1045" spans="2:8" ht="25.5" x14ac:dyDescent="0.2">
      <c r="B1045" s="56" t="s">
        <v>46</v>
      </c>
      <c r="C1045" s="13">
        <v>1000</v>
      </c>
      <c r="D1045" s="2"/>
      <c r="H1045" s="35"/>
    </row>
    <row r="1046" spans="2:8" x14ac:dyDescent="0.2">
      <c r="B1046" s="56" t="s">
        <v>61</v>
      </c>
      <c r="C1046" s="13"/>
      <c r="D1046" s="2"/>
      <c r="H1046" s="35"/>
    </row>
    <row r="1047" spans="2:8" ht="25.5" x14ac:dyDescent="0.2">
      <c r="B1047" s="56" t="s">
        <v>63</v>
      </c>
      <c r="C1047" s="13"/>
      <c r="D1047" s="2"/>
      <c r="H1047" s="35"/>
    </row>
    <row r="1048" spans="2:8" x14ac:dyDescent="0.2">
      <c r="B1048" s="56" t="s">
        <v>29</v>
      </c>
      <c r="C1048" s="13"/>
      <c r="D1048" s="2"/>
      <c r="H1048" s="35"/>
    </row>
    <row r="1049" spans="2:8" ht="25.5" x14ac:dyDescent="0.2">
      <c r="B1049" s="56" t="s">
        <v>55</v>
      </c>
      <c r="C1049" s="13"/>
      <c r="D1049" s="2"/>
      <c r="H1049" s="35"/>
    </row>
    <row r="1050" spans="2:8" x14ac:dyDescent="0.2">
      <c r="B1050" s="56" t="s">
        <v>11</v>
      </c>
      <c r="C1050" s="13"/>
      <c r="D1050" s="2"/>
      <c r="H1050" s="35"/>
    </row>
    <row r="1051" spans="2:8" x14ac:dyDescent="0.2">
      <c r="B1051" s="56" t="s">
        <v>53</v>
      </c>
      <c r="C1051" s="13"/>
      <c r="D1051" s="2"/>
      <c r="H1051" s="35"/>
    </row>
    <row r="1052" spans="2:8" ht="25.5" x14ac:dyDescent="0.2">
      <c r="B1052" s="56" t="s">
        <v>67</v>
      </c>
      <c r="C1052" s="13"/>
      <c r="D1052" s="2"/>
      <c r="H1052" s="35"/>
    </row>
    <row r="1053" spans="2:8" x14ac:dyDescent="0.2">
      <c r="B1053" s="57"/>
      <c r="C1053" s="57"/>
      <c r="D1053" s="2"/>
      <c r="H1053" s="35"/>
    </row>
    <row r="1054" spans="2:8" x14ac:dyDescent="0.2">
      <c r="B1054" s="57"/>
      <c r="C1054" s="57"/>
      <c r="D1054" s="2"/>
      <c r="H1054" s="35"/>
    </row>
    <row r="1055" spans="2:8" x14ac:dyDescent="0.2">
      <c r="B1055" s="60" t="s">
        <v>510</v>
      </c>
      <c r="C1055" s="61"/>
      <c r="D1055" s="2"/>
      <c r="H1055" s="35"/>
    </row>
    <row r="1056" spans="2:8" x14ac:dyDescent="0.2">
      <c r="B1056" s="56" t="s">
        <v>23</v>
      </c>
      <c r="C1056" s="13"/>
      <c r="D1056" s="2"/>
      <c r="H1056" s="35"/>
    </row>
    <row r="1057" spans="2:8" x14ac:dyDescent="0.2">
      <c r="B1057" s="56" t="s">
        <v>43</v>
      </c>
      <c r="C1057" s="13"/>
      <c r="D1057" s="2"/>
      <c r="H1057" s="35"/>
    </row>
    <row r="1058" spans="2:8" ht="25.5" x14ac:dyDescent="0.2">
      <c r="B1058" s="56" t="s">
        <v>36</v>
      </c>
      <c r="C1058" s="13"/>
      <c r="D1058" s="2"/>
      <c r="H1058" s="35"/>
    </row>
    <row r="1059" spans="2:8" ht="25.5" x14ac:dyDescent="0.2">
      <c r="B1059" s="56" t="s">
        <v>58</v>
      </c>
      <c r="C1059" s="13">
        <v>1000</v>
      </c>
      <c r="D1059" s="2"/>
      <c r="H1059" s="35"/>
    </row>
    <row r="1060" spans="2:8" ht="25.5" x14ac:dyDescent="0.2">
      <c r="B1060" s="56" t="s">
        <v>65</v>
      </c>
      <c r="C1060" s="13">
        <v>700</v>
      </c>
      <c r="D1060" s="2"/>
      <c r="H1060" s="35"/>
    </row>
    <row r="1061" spans="2:8" x14ac:dyDescent="0.2">
      <c r="B1061" s="56" t="s">
        <v>39</v>
      </c>
      <c r="C1061" s="13"/>
      <c r="D1061" s="2"/>
      <c r="H1061" s="35"/>
    </row>
    <row r="1062" spans="2:8" x14ac:dyDescent="0.2">
      <c r="B1062" s="56" t="s">
        <v>69</v>
      </c>
      <c r="C1062" s="13">
        <v>4100</v>
      </c>
      <c r="D1062" s="2"/>
      <c r="H1062" s="35"/>
    </row>
    <row r="1063" spans="2:8" x14ac:dyDescent="0.2">
      <c r="B1063" s="56" t="s">
        <v>34</v>
      </c>
      <c r="C1063" s="13"/>
      <c r="D1063" s="2"/>
      <c r="H1063" s="35"/>
    </row>
    <row r="1064" spans="2:8" x14ac:dyDescent="0.2">
      <c r="B1064" s="56" t="s">
        <v>26</v>
      </c>
      <c r="C1064" s="13"/>
      <c r="D1064" s="2"/>
      <c r="H1064" s="35"/>
    </row>
    <row r="1065" spans="2:8" ht="25.5" x14ac:dyDescent="0.2">
      <c r="B1065" s="56" t="s">
        <v>19</v>
      </c>
      <c r="C1065" s="13"/>
      <c r="D1065" s="2"/>
      <c r="H1065" s="35"/>
    </row>
    <row r="1066" spans="2:8" ht="25.5" x14ac:dyDescent="0.2">
      <c r="B1066" s="56" t="s">
        <v>15</v>
      </c>
      <c r="C1066" s="13"/>
      <c r="D1066" s="2"/>
      <c r="H1066" s="35"/>
    </row>
    <row r="1067" spans="2:8" x14ac:dyDescent="0.2">
      <c r="B1067" s="56" t="s">
        <v>32</v>
      </c>
      <c r="C1067" s="13"/>
      <c r="D1067" s="2"/>
      <c r="H1067" s="35"/>
    </row>
    <row r="1068" spans="2:8" x14ac:dyDescent="0.2">
      <c r="B1068" s="56" t="s">
        <v>49</v>
      </c>
      <c r="C1068" s="13">
        <v>3000</v>
      </c>
      <c r="D1068" s="2"/>
      <c r="H1068" s="35"/>
    </row>
    <row r="1069" spans="2:8" ht="25.5" x14ac:dyDescent="0.2">
      <c r="B1069" s="56" t="s">
        <v>46</v>
      </c>
      <c r="C1069" s="13"/>
      <c r="D1069" s="2"/>
      <c r="H1069" s="35"/>
    </row>
    <row r="1070" spans="2:8" x14ac:dyDescent="0.2">
      <c r="B1070" s="56" t="s">
        <v>61</v>
      </c>
      <c r="C1070" s="13">
        <v>5239</v>
      </c>
      <c r="D1070" s="2"/>
      <c r="H1070" s="35"/>
    </row>
    <row r="1071" spans="2:8" ht="25.5" x14ac:dyDescent="0.2">
      <c r="B1071" s="56" t="s">
        <v>63</v>
      </c>
      <c r="C1071" s="13">
        <v>1461</v>
      </c>
      <c r="D1071" s="2"/>
      <c r="H1071" s="35"/>
    </row>
    <row r="1072" spans="2:8" x14ac:dyDescent="0.2">
      <c r="B1072" s="56" t="s">
        <v>29</v>
      </c>
      <c r="C1072" s="13"/>
      <c r="D1072" s="2"/>
      <c r="H1072" s="35"/>
    </row>
    <row r="1073" spans="2:8" ht="25.5" x14ac:dyDescent="0.2">
      <c r="B1073" s="56" t="s">
        <v>55</v>
      </c>
      <c r="C1073" s="13"/>
      <c r="D1073" s="2"/>
      <c r="H1073" s="35"/>
    </row>
    <row r="1074" spans="2:8" x14ac:dyDescent="0.2">
      <c r="B1074" s="56" t="s">
        <v>11</v>
      </c>
      <c r="C1074" s="13"/>
      <c r="D1074" s="2"/>
      <c r="H1074" s="35"/>
    </row>
    <row r="1075" spans="2:8" x14ac:dyDescent="0.2">
      <c r="B1075" s="56" t="s">
        <v>53</v>
      </c>
      <c r="C1075" s="13"/>
      <c r="D1075" s="2"/>
      <c r="H1075" s="35"/>
    </row>
    <row r="1076" spans="2:8" ht="25.5" x14ac:dyDescent="0.2">
      <c r="B1076" s="56" t="s">
        <v>67</v>
      </c>
      <c r="C1076" s="13">
        <v>500</v>
      </c>
      <c r="D1076" s="2"/>
      <c r="H1076" s="35"/>
    </row>
    <row r="1077" spans="2:8" x14ac:dyDescent="0.2">
      <c r="B1077" s="57"/>
      <c r="C1077" s="57"/>
      <c r="D1077" s="2"/>
      <c r="H1077" s="35"/>
    </row>
    <row r="1078" spans="2:8" x14ac:dyDescent="0.2">
      <c r="B1078" s="57"/>
      <c r="C1078" s="57"/>
      <c r="D1078" s="2"/>
      <c r="H1078" s="35"/>
    </row>
    <row r="1079" spans="2:8" x14ac:dyDescent="0.2">
      <c r="B1079" s="60" t="s">
        <v>511</v>
      </c>
      <c r="C1079" s="61"/>
      <c r="D1079" s="2"/>
      <c r="H1079" s="35"/>
    </row>
    <row r="1080" spans="2:8" x14ac:dyDescent="0.2">
      <c r="B1080" s="56" t="s">
        <v>23</v>
      </c>
      <c r="C1080" s="13"/>
      <c r="D1080" s="2"/>
      <c r="H1080" s="35"/>
    </row>
    <row r="1081" spans="2:8" x14ac:dyDescent="0.2">
      <c r="B1081" s="56" t="s">
        <v>43</v>
      </c>
      <c r="C1081" s="13"/>
      <c r="D1081" s="2"/>
      <c r="H1081" s="35"/>
    </row>
    <row r="1082" spans="2:8" ht="25.5" x14ac:dyDescent="0.2">
      <c r="B1082" s="56" t="s">
        <v>36</v>
      </c>
      <c r="C1082" s="13"/>
      <c r="D1082" s="2"/>
      <c r="H1082" s="35"/>
    </row>
    <row r="1083" spans="2:8" ht="25.5" x14ac:dyDescent="0.2">
      <c r="B1083" s="56" t="s">
        <v>58</v>
      </c>
      <c r="C1083" s="13"/>
      <c r="D1083" s="2"/>
      <c r="H1083" s="35"/>
    </row>
    <row r="1084" spans="2:8" ht="25.5" x14ac:dyDescent="0.2">
      <c r="B1084" s="56" t="s">
        <v>65</v>
      </c>
      <c r="C1084" s="13">
        <v>1600</v>
      </c>
      <c r="D1084" s="2"/>
      <c r="H1084" s="35"/>
    </row>
    <row r="1085" spans="2:8" x14ac:dyDescent="0.2">
      <c r="B1085" s="56" t="s">
        <v>39</v>
      </c>
      <c r="C1085" s="13"/>
      <c r="D1085" s="2"/>
      <c r="H1085" s="35"/>
    </row>
    <row r="1086" spans="2:8" x14ac:dyDescent="0.2">
      <c r="B1086" s="56" t="s">
        <v>69</v>
      </c>
      <c r="C1086" s="13">
        <v>2349.6</v>
      </c>
      <c r="D1086" s="2"/>
      <c r="H1086" s="35"/>
    </row>
    <row r="1087" spans="2:8" x14ac:dyDescent="0.2">
      <c r="B1087" s="56" t="s">
        <v>34</v>
      </c>
      <c r="C1087" s="13"/>
      <c r="D1087" s="2"/>
      <c r="H1087" s="35"/>
    </row>
    <row r="1088" spans="2:8" x14ac:dyDescent="0.2">
      <c r="B1088" s="56" t="s">
        <v>26</v>
      </c>
      <c r="C1088" s="13"/>
      <c r="D1088" s="2"/>
      <c r="H1088" s="35"/>
    </row>
    <row r="1089" spans="2:8" ht="25.5" x14ac:dyDescent="0.2">
      <c r="B1089" s="56" t="s">
        <v>19</v>
      </c>
      <c r="C1089" s="13"/>
      <c r="D1089" s="2"/>
      <c r="H1089" s="35"/>
    </row>
    <row r="1090" spans="2:8" ht="25.5" x14ac:dyDescent="0.2">
      <c r="B1090" s="56" t="s">
        <v>15</v>
      </c>
      <c r="C1090" s="13"/>
      <c r="D1090" s="2"/>
      <c r="H1090" s="35"/>
    </row>
    <row r="1091" spans="2:8" x14ac:dyDescent="0.2">
      <c r="B1091" s="56" t="s">
        <v>32</v>
      </c>
      <c r="C1091" s="13"/>
      <c r="D1091" s="2"/>
      <c r="H1091" s="35"/>
    </row>
    <row r="1092" spans="2:8" x14ac:dyDescent="0.2">
      <c r="B1092" s="56" t="s">
        <v>49</v>
      </c>
      <c r="C1092" s="13"/>
      <c r="D1092" s="2"/>
      <c r="H1092" s="35"/>
    </row>
    <row r="1093" spans="2:8" ht="25.5" x14ac:dyDescent="0.2">
      <c r="B1093" s="56" t="s">
        <v>46</v>
      </c>
      <c r="C1093" s="13"/>
      <c r="D1093" s="2"/>
      <c r="H1093" s="35"/>
    </row>
    <row r="1094" spans="2:8" x14ac:dyDescent="0.2">
      <c r="B1094" s="56" t="s">
        <v>61</v>
      </c>
      <c r="C1094" s="13">
        <v>550</v>
      </c>
      <c r="D1094" s="2"/>
      <c r="H1094" s="35"/>
    </row>
    <row r="1095" spans="2:8" ht="25.5" x14ac:dyDescent="0.2">
      <c r="B1095" s="56" t="s">
        <v>63</v>
      </c>
      <c r="C1095" s="13"/>
      <c r="D1095" s="2"/>
      <c r="H1095" s="35"/>
    </row>
    <row r="1096" spans="2:8" x14ac:dyDescent="0.2">
      <c r="B1096" s="56" t="s">
        <v>29</v>
      </c>
      <c r="C1096" s="13"/>
      <c r="D1096" s="2"/>
      <c r="H1096" s="35"/>
    </row>
    <row r="1097" spans="2:8" ht="25.5" x14ac:dyDescent="0.2">
      <c r="B1097" s="56" t="s">
        <v>55</v>
      </c>
      <c r="C1097" s="13"/>
      <c r="D1097" s="2"/>
      <c r="H1097" s="35"/>
    </row>
    <row r="1098" spans="2:8" x14ac:dyDescent="0.2">
      <c r="B1098" s="56" t="s">
        <v>11</v>
      </c>
      <c r="C1098" s="13"/>
      <c r="D1098" s="2"/>
      <c r="H1098" s="35"/>
    </row>
    <row r="1099" spans="2:8" x14ac:dyDescent="0.2">
      <c r="B1099" s="56" t="s">
        <v>53</v>
      </c>
      <c r="C1099" s="13">
        <v>10500.4</v>
      </c>
      <c r="D1099" s="2"/>
      <c r="H1099" s="35"/>
    </row>
    <row r="1100" spans="2:8" ht="25.5" x14ac:dyDescent="0.2">
      <c r="B1100" s="56" t="s">
        <v>67</v>
      </c>
      <c r="C1100" s="13">
        <v>500</v>
      </c>
      <c r="D1100" s="2"/>
      <c r="H1100" s="35"/>
    </row>
    <row r="1101" spans="2:8" x14ac:dyDescent="0.2">
      <c r="B1101" s="57"/>
      <c r="C1101" s="57"/>
      <c r="D1101" s="2"/>
      <c r="H1101" s="35"/>
    </row>
    <row r="1102" spans="2:8" x14ac:dyDescent="0.2">
      <c r="B1102" s="57"/>
      <c r="C1102" s="57"/>
      <c r="D1102" s="2"/>
      <c r="H1102" s="35"/>
    </row>
    <row r="1103" spans="2:8" x14ac:dyDescent="0.2">
      <c r="B1103" s="60" t="s">
        <v>512</v>
      </c>
      <c r="C1103" s="61"/>
      <c r="D1103" s="2"/>
      <c r="H1103" s="35"/>
    </row>
    <row r="1104" spans="2:8" x14ac:dyDescent="0.2">
      <c r="B1104" s="56" t="s">
        <v>23</v>
      </c>
      <c r="C1104" s="13"/>
      <c r="D1104" s="2"/>
      <c r="H1104" s="35"/>
    </row>
    <row r="1105" spans="2:8" x14ac:dyDescent="0.2">
      <c r="B1105" s="56" t="s">
        <v>43</v>
      </c>
      <c r="C1105" s="13"/>
      <c r="D1105" s="2"/>
      <c r="H1105" s="35"/>
    </row>
    <row r="1106" spans="2:8" ht="25.5" x14ac:dyDescent="0.2">
      <c r="B1106" s="56" t="s">
        <v>36</v>
      </c>
      <c r="C1106" s="13"/>
      <c r="D1106" s="2"/>
      <c r="H1106" s="35"/>
    </row>
    <row r="1107" spans="2:8" ht="25.5" x14ac:dyDescent="0.2">
      <c r="B1107" s="56" t="s">
        <v>58</v>
      </c>
      <c r="C1107" s="13"/>
      <c r="D1107" s="2"/>
      <c r="H1107" s="35"/>
    </row>
    <row r="1108" spans="2:8" ht="25.5" x14ac:dyDescent="0.2">
      <c r="B1108" s="56" t="s">
        <v>65</v>
      </c>
      <c r="C1108" s="13">
        <v>450</v>
      </c>
      <c r="D1108" s="2"/>
      <c r="H1108" s="35"/>
    </row>
    <row r="1109" spans="2:8" x14ac:dyDescent="0.2">
      <c r="B1109" s="56" t="s">
        <v>39</v>
      </c>
      <c r="C1109" s="13"/>
      <c r="D1109" s="2"/>
      <c r="H1109" s="35"/>
    </row>
    <row r="1110" spans="2:8" x14ac:dyDescent="0.2">
      <c r="B1110" s="56" t="s">
        <v>69</v>
      </c>
      <c r="C1110" s="13">
        <v>5960</v>
      </c>
      <c r="D1110" s="2"/>
      <c r="H1110" s="35"/>
    </row>
    <row r="1111" spans="2:8" x14ac:dyDescent="0.2">
      <c r="B1111" s="56" t="s">
        <v>34</v>
      </c>
      <c r="C1111" s="13">
        <v>400</v>
      </c>
      <c r="D1111" s="2"/>
      <c r="H1111" s="35"/>
    </row>
    <row r="1112" spans="2:8" x14ac:dyDescent="0.2">
      <c r="B1112" s="56" t="s">
        <v>26</v>
      </c>
      <c r="C1112" s="13"/>
      <c r="D1112" s="2"/>
      <c r="H1112" s="35"/>
    </row>
    <row r="1113" spans="2:8" ht="25.5" x14ac:dyDescent="0.2">
      <c r="B1113" s="56" t="s">
        <v>19</v>
      </c>
      <c r="C1113" s="13"/>
      <c r="D1113" s="2"/>
      <c r="H1113" s="35"/>
    </row>
    <row r="1114" spans="2:8" ht="25.5" x14ac:dyDescent="0.2">
      <c r="B1114" s="56" t="s">
        <v>15</v>
      </c>
      <c r="C1114" s="13"/>
      <c r="D1114" s="2"/>
      <c r="H1114" s="35"/>
    </row>
    <row r="1115" spans="2:8" x14ac:dyDescent="0.2">
      <c r="B1115" s="56" t="s">
        <v>32</v>
      </c>
      <c r="C1115" s="13"/>
      <c r="D1115" s="2"/>
      <c r="H1115" s="35"/>
    </row>
    <row r="1116" spans="2:8" x14ac:dyDescent="0.2">
      <c r="B1116" s="56" t="s">
        <v>49</v>
      </c>
      <c r="C1116" s="13"/>
      <c r="D1116" s="2"/>
      <c r="H1116" s="35"/>
    </row>
    <row r="1117" spans="2:8" ht="25.5" x14ac:dyDescent="0.2">
      <c r="B1117" s="56" t="s">
        <v>46</v>
      </c>
      <c r="C1117" s="13">
        <v>2050</v>
      </c>
      <c r="D1117" s="2"/>
      <c r="H1117" s="35"/>
    </row>
    <row r="1118" spans="2:8" x14ac:dyDescent="0.2">
      <c r="B1118" s="56" t="s">
        <v>61</v>
      </c>
      <c r="C1118" s="13"/>
      <c r="D1118" s="2"/>
      <c r="H1118" s="35"/>
    </row>
    <row r="1119" spans="2:8" ht="25.5" x14ac:dyDescent="0.2">
      <c r="B1119" s="56" t="s">
        <v>63</v>
      </c>
      <c r="C1119" s="13">
        <v>3673</v>
      </c>
      <c r="D1119" s="2"/>
      <c r="H1119" s="35"/>
    </row>
    <row r="1120" spans="2:8" x14ac:dyDescent="0.2">
      <c r="B1120" s="56" t="s">
        <v>29</v>
      </c>
      <c r="C1120" s="13"/>
      <c r="D1120" s="2"/>
      <c r="H1120" s="35"/>
    </row>
    <row r="1121" spans="2:8" ht="25.5" x14ac:dyDescent="0.2">
      <c r="B1121" s="56" t="s">
        <v>55</v>
      </c>
      <c r="C1121" s="13">
        <v>500</v>
      </c>
      <c r="D1121" s="2"/>
      <c r="H1121" s="35"/>
    </row>
    <row r="1122" spans="2:8" x14ac:dyDescent="0.2">
      <c r="B1122" s="56" t="s">
        <v>11</v>
      </c>
      <c r="C1122" s="13"/>
      <c r="D1122" s="2"/>
      <c r="H1122" s="35"/>
    </row>
    <row r="1123" spans="2:8" x14ac:dyDescent="0.2">
      <c r="B1123" s="56" t="s">
        <v>53</v>
      </c>
      <c r="C1123" s="13"/>
      <c r="D1123" s="2"/>
      <c r="H1123" s="35"/>
    </row>
    <row r="1124" spans="2:8" ht="25.5" x14ac:dyDescent="0.2">
      <c r="B1124" s="56" t="s">
        <v>67</v>
      </c>
      <c r="C1124" s="13">
        <v>3040</v>
      </c>
      <c r="D1124" s="2"/>
      <c r="H1124" s="35"/>
    </row>
    <row r="1125" spans="2:8" x14ac:dyDescent="0.2">
      <c r="B1125" s="57"/>
      <c r="C1125" s="57"/>
      <c r="D1125" s="2"/>
      <c r="H1125" s="35"/>
    </row>
    <row r="1126" spans="2:8" x14ac:dyDescent="0.2">
      <c r="B1126" s="57"/>
      <c r="C1126" s="57"/>
      <c r="D1126" s="2"/>
      <c r="H1126" s="35"/>
    </row>
    <row r="1127" spans="2:8" x14ac:dyDescent="0.2">
      <c r="B1127" s="60" t="s">
        <v>513</v>
      </c>
      <c r="C1127" s="61"/>
      <c r="D1127" s="2"/>
      <c r="H1127" s="35"/>
    </row>
    <row r="1128" spans="2:8" x14ac:dyDescent="0.2">
      <c r="B1128" s="56" t="s">
        <v>23</v>
      </c>
      <c r="C1128" s="13"/>
      <c r="D1128" s="2"/>
      <c r="H1128" s="35"/>
    </row>
    <row r="1129" spans="2:8" x14ac:dyDescent="0.2">
      <c r="B1129" s="56" t="s">
        <v>43</v>
      </c>
      <c r="C1129" s="13">
        <v>454</v>
      </c>
      <c r="D1129" s="2"/>
      <c r="H1129" s="35"/>
    </row>
    <row r="1130" spans="2:8" ht="25.5" x14ac:dyDescent="0.2">
      <c r="B1130" s="56" t="s">
        <v>36</v>
      </c>
      <c r="C1130" s="13">
        <v>1000</v>
      </c>
      <c r="D1130" s="2"/>
      <c r="H1130" s="35"/>
    </row>
    <row r="1131" spans="2:8" ht="25.5" x14ac:dyDescent="0.2">
      <c r="B1131" s="56" t="s">
        <v>58</v>
      </c>
      <c r="C1131" s="13"/>
      <c r="D1131" s="2"/>
      <c r="H1131" s="35"/>
    </row>
    <row r="1132" spans="2:8" ht="25.5" x14ac:dyDescent="0.2">
      <c r="B1132" s="56" t="s">
        <v>65</v>
      </c>
      <c r="C1132" s="13">
        <v>2000</v>
      </c>
      <c r="D1132" s="2"/>
      <c r="H1132" s="35"/>
    </row>
    <row r="1133" spans="2:8" x14ac:dyDescent="0.2">
      <c r="B1133" s="56" t="s">
        <v>39</v>
      </c>
      <c r="C1133" s="13"/>
      <c r="D1133" s="2"/>
      <c r="H1133" s="35"/>
    </row>
    <row r="1134" spans="2:8" x14ac:dyDescent="0.2">
      <c r="B1134" s="56" t="s">
        <v>69</v>
      </c>
      <c r="C1134" s="13">
        <v>1570</v>
      </c>
      <c r="D1134" s="2"/>
      <c r="H1134" s="35"/>
    </row>
    <row r="1135" spans="2:8" x14ac:dyDescent="0.2">
      <c r="B1135" s="56" t="s">
        <v>34</v>
      </c>
      <c r="C1135" s="13">
        <v>500</v>
      </c>
      <c r="D1135" s="2"/>
      <c r="H1135" s="35"/>
    </row>
    <row r="1136" spans="2:8" x14ac:dyDescent="0.2">
      <c r="B1136" s="56" t="s">
        <v>26</v>
      </c>
      <c r="C1136" s="13"/>
      <c r="D1136" s="2"/>
      <c r="H1136" s="35"/>
    </row>
    <row r="1137" spans="2:8" ht="25.5" x14ac:dyDescent="0.2">
      <c r="B1137" s="56" t="s">
        <v>19</v>
      </c>
      <c r="C1137" s="13"/>
      <c r="D1137" s="2"/>
      <c r="H1137" s="35"/>
    </row>
    <row r="1138" spans="2:8" ht="25.5" x14ac:dyDescent="0.2">
      <c r="B1138" s="56" t="s">
        <v>15</v>
      </c>
      <c r="C1138" s="13"/>
      <c r="D1138" s="2"/>
      <c r="H1138" s="35"/>
    </row>
    <row r="1139" spans="2:8" x14ac:dyDescent="0.2">
      <c r="B1139" s="56" t="s">
        <v>32</v>
      </c>
      <c r="C1139" s="13"/>
      <c r="D1139" s="2"/>
      <c r="H1139" s="35"/>
    </row>
    <row r="1140" spans="2:8" x14ac:dyDescent="0.2">
      <c r="B1140" s="56" t="s">
        <v>49</v>
      </c>
      <c r="C1140" s="13"/>
      <c r="D1140" s="2"/>
      <c r="H1140" s="35"/>
    </row>
    <row r="1141" spans="2:8" ht="25.5" x14ac:dyDescent="0.2">
      <c r="B1141" s="56" t="s">
        <v>46</v>
      </c>
      <c r="C1141" s="13">
        <v>2920.1</v>
      </c>
      <c r="D1141" s="2"/>
      <c r="H1141" s="35"/>
    </row>
    <row r="1142" spans="2:8" x14ac:dyDescent="0.2">
      <c r="B1142" s="56" t="s">
        <v>61</v>
      </c>
      <c r="C1142" s="13"/>
      <c r="D1142" s="2"/>
      <c r="H1142" s="35"/>
    </row>
    <row r="1143" spans="2:8" ht="25.5" x14ac:dyDescent="0.2">
      <c r="B1143" s="56" t="s">
        <v>63</v>
      </c>
      <c r="C1143" s="13">
        <v>4005.9</v>
      </c>
      <c r="D1143" s="2"/>
      <c r="H1143" s="35"/>
    </row>
    <row r="1144" spans="2:8" x14ac:dyDescent="0.2">
      <c r="B1144" s="56" t="s">
        <v>29</v>
      </c>
      <c r="C1144" s="13"/>
      <c r="D1144" s="2"/>
      <c r="H1144" s="35"/>
    </row>
    <row r="1145" spans="2:8" ht="25.5" x14ac:dyDescent="0.2">
      <c r="B1145" s="56" t="s">
        <v>55</v>
      </c>
      <c r="C1145" s="13"/>
      <c r="D1145" s="2"/>
      <c r="H1145" s="35"/>
    </row>
    <row r="1146" spans="2:8" x14ac:dyDescent="0.2">
      <c r="B1146" s="56" t="s">
        <v>11</v>
      </c>
      <c r="C1146" s="13"/>
      <c r="D1146" s="2"/>
      <c r="H1146" s="35"/>
    </row>
    <row r="1147" spans="2:8" x14ac:dyDescent="0.2">
      <c r="B1147" s="56" t="s">
        <v>53</v>
      </c>
      <c r="C1147" s="13"/>
      <c r="D1147" s="2"/>
      <c r="H1147" s="35"/>
    </row>
    <row r="1148" spans="2:8" ht="25.5" x14ac:dyDescent="0.2">
      <c r="B1148" s="56" t="s">
        <v>67</v>
      </c>
      <c r="C1148" s="13">
        <v>2550</v>
      </c>
      <c r="D1148" s="2"/>
      <c r="H1148" s="35"/>
    </row>
    <row r="1149" spans="2:8" x14ac:dyDescent="0.2">
      <c r="B1149" s="57"/>
      <c r="C1149" s="57"/>
      <c r="D1149" s="2"/>
      <c r="H1149" s="35"/>
    </row>
    <row r="1150" spans="2:8" x14ac:dyDescent="0.2">
      <c r="B1150" s="57"/>
      <c r="C1150" s="57"/>
      <c r="D1150" s="2"/>
      <c r="H1150" s="35"/>
    </row>
    <row r="1151" spans="2:8" x14ac:dyDescent="0.2">
      <c r="B1151" s="60" t="s">
        <v>514</v>
      </c>
      <c r="C1151" s="61"/>
      <c r="D1151" s="2"/>
      <c r="H1151" s="35"/>
    </row>
    <row r="1152" spans="2:8" x14ac:dyDescent="0.2">
      <c r="B1152" s="56" t="s">
        <v>23</v>
      </c>
      <c r="C1152" s="13"/>
      <c r="D1152" s="2"/>
      <c r="H1152" s="35"/>
    </row>
    <row r="1153" spans="2:8" x14ac:dyDescent="0.2">
      <c r="B1153" s="56" t="s">
        <v>43</v>
      </c>
      <c r="C1153" s="13"/>
      <c r="D1153" s="2"/>
      <c r="H1153" s="35"/>
    </row>
    <row r="1154" spans="2:8" ht="25.5" x14ac:dyDescent="0.2">
      <c r="B1154" s="56" t="s">
        <v>36</v>
      </c>
      <c r="C1154" s="13"/>
      <c r="D1154" s="2"/>
      <c r="H1154" s="35"/>
    </row>
    <row r="1155" spans="2:8" ht="25.5" x14ac:dyDescent="0.2">
      <c r="B1155" s="56" t="s">
        <v>58</v>
      </c>
      <c r="C1155" s="13"/>
      <c r="D1155" s="2"/>
      <c r="H1155" s="35"/>
    </row>
    <row r="1156" spans="2:8" ht="25.5" x14ac:dyDescent="0.2">
      <c r="B1156" s="56" t="s">
        <v>65</v>
      </c>
      <c r="C1156" s="13">
        <v>250</v>
      </c>
      <c r="D1156" s="2"/>
      <c r="H1156" s="35"/>
    </row>
    <row r="1157" spans="2:8" x14ac:dyDescent="0.2">
      <c r="B1157" s="56" t="s">
        <v>39</v>
      </c>
      <c r="C1157" s="13"/>
      <c r="D1157" s="2"/>
      <c r="H1157" s="35"/>
    </row>
    <row r="1158" spans="2:8" x14ac:dyDescent="0.2">
      <c r="B1158" s="56" t="s">
        <v>69</v>
      </c>
      <c r="C1158" s="13"/>
      <c r="D1158" s="2"/>
      <c r="H1158" s="35"/>
    </row>
    <row r="1159" spans="2:8" x14ac:dyDescent="0.2">
      <c r="B1159" s="56" t="s">
        <v>34</v>
      </c>
      <c r="C1159" s="13">
        <v>1000</v>
      </c>
      <c r="D1159" s="2"/>
      <c r="H1159" s="35"/>
    </row>
    <row r="1160" spans="2:8" x14ac:dyDescent="0.2">
      <c r="B1160" s="56" t="s">
        <v>26</v>
      </c>
      <c r="C1160" s="13"/>
      <c r="D1160" s="2"/>
      <c r="H1160" s="35"/>
    </row>
    <row r="1161" spans="2:8" ht="25.5" x14ac:dyDescent="0.2">
      <c r="B1161" s="56" t="s">
        <v>19</v>
      </c>
      <c r="C1161" s="13"/>
      <c r="D1161" s="2"/>
      <c r="H1161" s="35"/>
    </row>
    <row r="1162" spans="2:8" ht="25.5" x14ac:dyDescent="0.2">
      <c r="B1162" s="56" t="s">
        <v>15</v>
      </c>
      <c r="C1162" s="13"/>
      <c r="D1162" s="2"/>
      <c r="H1162" s="35"/>
    </row>
    <row r="1163" spans="2:8" x14ac:dyDescent="0.2">
      <c r="B1163" s="56" t="s">
        <v>32</v>
      </c>
      <c r="C1163" s="13"/>
      <c r="D1163" s="2"/>
      <c r="H1163" s="35"/>
    </row>
    <row r="1164" spans="2:8" x14ac:dyDescent="0.2">
      <c r="B1164" s="56" t="s">
        <v>49</v>
      </c>
      <c r="C1164" s="13"/>
      <c r="D1164" s="2"/>
      <c r="H1164" s="35"/>
    </row>
    <row r="1165" spans="2:8" ht="25.5" x14ac:dyDescent="0.2">
      <c r="B1165" s="56" t="s">
        <v>46</v>
      </c>
      <c r="C1165" s="13"/>
      <c r="D1165" s="2"/>
      <c r="H1165" s="35"/>
    </row>
    <row r="1166" spans="2:8" x14ac:dyDescent="0.2">
      <c r="B1166" s="56" t="s">
        <v>61</v>
      </c>
      <c r="C1166" s="13"/>
      <c r="D1166" s="2"/>
      <c r="H1166" s="35"/>
    </row>
    <row r="1167" spans="2:8" ht="25.5" x14ac:dyDescent="0.2">
      <c r="B1167" s="56" t="s">
        <v>63</v>
      </c>
      <c r="C1167" s="13">
        <v>1250</v>
      </c>
      <c r="D1167" s="2"/>
      <c r="H1167" s="35"/>
    </row>
    <row r="1168" spans="2:8" x14ac:dyDescent="0.2">
      <c r="B1168" s="56" t="s">
        <v>29</v>
      </c>
      <c r="C1168" s="13"/>
      <c r="D1168" s="2"/>
      <c r="H1168" s="35"/>
    </row>
    <row r="1169" spans="2:8" ht="25.5" x14ac:dyDescent="0.2">
      <c r="B1169" s="56" t="s">
        <v>55</v>
      </c>
      <c r="C1169" s="13">
        <v>1500</v>
      </c>
      <c r="D1169" s="2"/>
      <c r="H1169" s="35"/>
    </row>
    <row r="1170" spans="2:8" x14ac:dyDescent="0.2">
      <c r="B1170" s="56" t="s">
        <v>11</v>
      </c>
      <c r="C1170" s="13"/>
      <c r="D1170" s="2"/>
      <c r="H1170" s="35"/>
    </row>
    <row r="1171" spans="2:8" x14ac:dyDescent="0.2">
      <c r="B1171" s="56" t="s">
        <v>53</v>
      </c>
      <c r="C1171" s="13">
        <v>2500</v>
      </c>
      <c r="D1171" s="2"/>
      <c r="H1171" s="35"/>
    </row>
    <row r="1172" spans="2:8" ht="25.5" x14ac:dyDescent="0.2">
      <c r="B1172" s="56" t="s">
        <v>67</v>
      </c>
      <c r="C1172" s="13">
        <v>1500</v>
      </c>
      <c r="D1172" s="2"/>
      <c r="H1172" s="35"/>
    </row>
    <row r="1173" spans="2:8" x14ac:dyDescent="0.2">
      <c r="B1173" s="57"/>
      <c r="C1173" s="57"/>
      <c r="D1173" s="2"/>
      <c r="H1173" s="35"/>
    </row>
    <row r="1174" spans="2:8" x14ac:dyDescent="0.2">
      <c r="B1174" s="57"/>
      <c r="C1174" s="57"/>
      <c r="D1174" s="2"/>
      <c r="H1174" s="35"/>
    </row>
    <row r="1175" spans="2:8" x14ac:dyDescent="0.2">
      <c r="B1175" s="60" t="s">
        <v>515</v>
      </c>
      <c r="C1175" s="61"/>
      <c r="D1175" s="2"/>
      <c r="H1175" s="35"/>
    </row>
    <row r="1176" spans="2:8" x14ac:dyDescent="0.2">
      <c r="B1176" s="56" t="s">
        <v>23</v>
      </c>
      <c r="C1176" s="13">
        <v>500</v>
      </c>
      <c r="D1176" s="2"/>
      <c r="H1176" s="35"/>
    </row>
    <row r="1177" spans="2:8" x14ac:dyDescent="0.2">
      <c r="B1177" s="56" t="s">
        <v>43</v>
      </c>
      <c r="C1177" s="13"/>
      <c r="D1177" s="2"/>
      <c r="H1177" s="35"/>
    </row>
    <row r="1178" spans="2:8" ht="25.5" x14ac:dyDescent="0.2">
      <c r="B1178" s="56" t="s">
        <v>36</v>
      </c>
      <c r="C1178" s="13">
        <v>2200</v>
      </c>
      <c r="D1178" s="2"/>
      <c r="H1178" s="35"/>
    </row>
    <row r="1179" spans="2:8" ht="25.5" x14ac:dyDescent="0.2">
      <c r="B1179" s="56" t="s">
        <v>58</v>
      </c>
      <c r="C1179" s="13"/>
      <c r="D1179" s="2"/>
      <c r="H1179" s="35"/>
    </row>
    <row r="1180" spans="2:8" ht="25.5" x14ac:dyDescent="0.2">
      <c r="B1180" s="56" t="s">
        <v>65</v>
      </c>
      <c r="C1180" s="13">
        <v>3935</v>
      </c>
      <c r="D1180" s="2"/>
      <c r="H1180" s="35"/>
    </row>
    <row r="1181" spans="2:8" x14ac:dyDescent="0.2">
      <c r="B1181" s="56" t="s">
        <v>39</v>
      </c>
      <c r="C1181" s="13"/>
      <c r="D1181" s="2"/>
      <c r="H1181" s="35"/>
    </row>
    <row r="1182" spans="2:8" x14ac:dyDescent="0.2">
      <c r="B1182" s="56" t="s">
        <v>69</v>
      </c>
      <c r="C1182" s="13">
        <v>1900</v>
      </c>
      <c r="D1182" s="2"/>
      <c r="H1182" s="35"/>
    </row>
    <row r="1183" spans="2:8" x14ac:dyDescent="0.2">
      <c r="B1183" s="56" t="s">
        <v>34</v>
      </c>
      <c r="C1183" s="13">
        <v>1165</v>
      </c>
      <c r="D1183" s="2"/>
      <c r="H1183" s="35"/>
    </row>
    <row r="1184" spans="2:8" x14ac:dyDescent="0.2">
      <c r="B1184" s="56" t="s">
        <v>26</v>
      </c>
      <c r="C1184" s="13"/>
      <c r="D1184" s="2"/>
      <c r="H1184" s="35"/>
    </row>
    <row r="1185" spans="2:8" ht="25.5" x14ac:dyDescent="0.2">
      <c r="B1185" s="56" t="s">
        <v>19</v>
      </c>
      <c r="C1185" s="13"/>
      <c r="D1185" s="2"/>
      <c r="H1185" s="35"/>
    </row>
    <row r="1186" spans="2:8" ht="25.5" x14ac:dyDescent="0.2">
      <c r="B1186" s="56" t="s">
        <v>15</v>
      </c>
      <c r="C1186" s="13"/>
      <c r="D1186" s="2"/>
      <c r="H1186" s="35"/>
    </row>
    <row r="1187" spans="2:8" x14ac:dyDescent="0.2">
      <c r="B1187" s="56" t="s">
        <v>32</v>
      </c>
      <c r="C1187" s="13">
        <v>850</v>
      </c>
      <c r="D1187" s="2"/>
      <c r="H1187" s="35"/>
    </row>
    <row r="1188" spans="2:8" x14ac:dyDescent="0.2">
      <c r="B1188" s="56" t="s">
        <v>49</v>
      </c>
      <c r="C1188" s="13"/>
      <c r="D1188" s="2"/>
      <c r="H1188" s="35"/>
    </row>
    <row r="1189" spans="2:8" ht="25.5" x14ac:dyDescent="0.2">
      <c r="B1189" s="56" t="s">
        <v>46</v>
      </c>
      <c r="C1189" s="13"/>
      <c r="D1189" s="2"/>
      <c r="H1189" s="35"/>
    </row>
    <row r="1190" spans="2:8" x14ac:dyDescent="0.2">
      <c r="B1190" s="56" t="s">
        <v>61</v>
      </c>
      <c r="C1190" s="13"/>
      <c r="D1190" s="2"/>
      <c r="H1190" s="35"/>
    </row>
    <row r="1191" spans="2:8" ht="25.5" x14ac:dyDescent="0.2">
      <c r="B1191" s="56" t="s">
        <v>63</v>
      </c>
      <c r="C1191" s="13">
        <v>2350</v>
      </c>
      <c r="D1191" s="2"/>
      <c r="H1191" s="35"/>
    </row>
    <row r="1192" spans="2:8" x14ac:dyDescent="0.2">
      <c r="B1192" s="56" t="s">
        <v>29</v>
      </c>
      <c r="C1192" s="13"/>
      <c r="D1192" s="2"/>
      <c r="H1192" s="35"/>
    </row>
    <row r="1193" spans="2:8" ht="25.5" x14ac:dyDescent="0.2">
      <c r="B1193" s="56" t="s">
        <v>55</v>
      </c>
      <c r="C1193" s="13">
        <v>2000</v>
      </c>
      <c r="D1193" s="2"/>
      <c r="H1193" s="35"/>
    </row>
    <row r="1194" spans="2:8" x14ac:dyDescent="0.2">
      <c r="B1194" s="56" t="s">
        <v>11</v>
      </c>
      <c r="C1194" s="13"/>
      <c r="D1194" s="2"/>
      <c r="H1194" s="35"/>
    </row>
    <row r="1195" spans="2:8" x14ac:dyDescent="0.2">
      <c r="B1195" s="56" t="s">
        <v>53</v>
      </c>
      <c r="C1195" s="13"/>
      <c r="D1195" s="2"/>
      <c r="H1195" s="35"/>
    </row>
    <row r="1196" spans="2:8" ht="25.5" x14ac:dyDescent="0.2">
      <c r="B1196" s="56" t="s">
        <v>67</v>
      </c>
      <c r="C1196" s="13">
        <v>1100</v>
      </c>
      <c r="D1196" s="2"/>
      <c r="H1196" s="35"/>
    </row>
    <row r="1197" spans="2:8" x14ac:dyDescent="0.2">
      <c r="B1197" s="57"/>
      <c r="C1197" s="57"/>
      <c r="D1197" s="2"/>
      <c r="H1197" s="35"/>
    </row>
    <row r="1198" spans="2:8" x14ac:dyDescent="0.2">
      <c r="B1198" s="57"/>
      <c r="C1198" s="57"/>
      <c r="D1198" s="2"/>
      <c r="H1198" s="35"/>
    </row>
    <row r="1199" spans="2:8" x14ac:dyDescent="0.2">
      <c r="B1199" s="60" t="s">
        <v>516</v>
      </c>
      <c r="C1199" s="61"/>
      <c r="D1199" s="2"/>
      <c r="H1199" s="35"/>
    </row>
    <row r="1200" spans="2:8" x14ac:dyDescent="0.2">
      <c r="B1200" s="56" t="s">
        <v>23</v>
      </c>
      <c r="C1200" s="13"/>
      <c r="D1200" s="2"/>
      <c r="H1200" s="35"/>
    </row>
    <row r="1201" spans="2:8" x14ac:dyDescent="0.2">
      <c r="B1201" s="56" t="s">
        <v>43</v>
      </c>
      <c r="C1201" s="13"/>
      <c r="D1201" s="2"/>
      <c r="H1201" s="35"/>
    </row>
    <row r="1202" spans="2:8" ht="25.5" x14ac:dyDescent="0.2">
      <c r="B1202" s="56" t="s">
        <v>36</v>
      </c>
      <c r="C1202" s="13"/>
      <c r="D1202" s="2"/>
      <c r="H1202" s="35"/>
    </row>
    <row r="1203" spans="2:8" ht="25.5" x14ac:dyDescent="0.2">
      <c r="B1203" s="56" t="s">
        <v>58</v>
      </c>
      <c r="C1203" s="13"/>
      <c r="D1203" s="2"/>
      <c r="H1203" s="35"/>
    </row>
    <row r="1204" spans="2:8" ht="25.5" x14ac:dyDescent="0.2">
      <c r="B1204" s="56" t="s">
        <v>65</v>
      </c>
      <c r="C1204" s="13"/>
      <c r="D1204" s="2"/>
      <c r="H1204" s="35"/>
    </row>
    <row r="1205" spans="2:8" x14ac:dyDescent="0.2">
      <c r="B1205" s="56" t="s">
        <v>39</v>
      </c>
      <c r="C1205" s="13"/>
      <c r="D1205" s="2"/>
      <c r="H1205" s="35"/>
    </row>
    <row r="1206" spans="2:8" x14ac:dyDescent="0.2">
      <c r="B1206" s="56" t="s">
        <v>69</v>
      </c>
      <c r="C1206" s="13">
        <v>1095</v>
      </c>
      <c r="D1206" s="2"/>
      <c r="H1206" s="35"/>
    </row>
    <row r="1207" spans="2:8" x14ac:dyDescent="0.2">
      <c r="B1207" s="56" t="s">
        <v>34</v>
      </c>
      <c r="C1207" s="13"/>
      <c r="D1207" s="2"/>
      <c r="H1207" s="35"/>
    </row>
    <row r="1208" spans="2:8" x14ac:dyDescent="0.2">
      <c r="B1208" s="56" t="s">
        <v>26</v>
      </c>
      <c r="C1208" s="13"/>
      <c r="D1208" s="2"/>
      <c r="H1208" s="35"/>
    </row>
    <row r="1209" spans="2:8" ht="25.5" x14ac:dyDescent="0.2">
      <c r="B1209" s="56" t="s">
        <v>19</v>
      </c>
      <c r="C1209" s="13"/>
      <c r="D1209" s="2"/>
      <c r="H1209" s="35"/>
    </row>
    <row r="1210" spans="2:8" ht="25.5" x14ac:dyDescent="0.2">
      <c r="B1210" s="56" t="s">
        <v>15</v>
      </c>
      <c r="C1210" s="13"/>
      <c r="D1210" s="2"/>
      <c r="H1210" s="35"/>
    </row>
    <row r="1211" spans="2:8" x14ac:dyDescent="0.2">
      <c r="B1211" s="56" t="s">
        <v>32</v>
      </c>
      <c r="C1211" s="13"/>
      <c r="D1211" s="2"/>
      <c r="H1211" s="35"/>
    </row>
    <row r="1212" spans="2:8" x14ac:dyDescent="0.2">
      <c r="B1212" s="56" t="s">
        <v>49</v>
      </c>
      <c r="C1212" s="13">
        <v>5000</v>
      </c>
      <c r="D1212" s="2"/>
      <c r="H1212" s="35"/>
    </row>
    <row r="1213" spans="2:8" ht="25.5" x14ac:dyDescent="0.2">
      <c r="B1213" s="56" t="s">
        <v>46</v>
      </c>
      <c r="C1213" s="13"/>
      <c r="D1213" s="2"/>
      <c r="H1213" s="35"/>
    </row>
    <row r="1214" spans="2:8" x14ac:dyDescent="0.2">
      <c r="B1214" s="56" t="s">
        <v>61</v>
      </c>
      <c r="C1214" s="13">
        <v>576</v>
      </c>
      <c r="D1214" s="2"/>
      <c r="H1214" s="35"/>
    </row>
    <row r="1215" spans="2:8" ht="25.5" x14ac:dyDescent="0.2">
      <c r="B1215" s="56" t="s">
        <v>63</v>
      </c>
      <c r="C1215" s="13">
        <v>784</v>
      </c>
      <c r="D1215" s="2"/>
      <c r="H1215" s="35"/>
    </row>
    <row r="1216" spans="2:8" x14ac:dyDescent="0.2">
      <c r="B1216" s="56" t="s">
        <v>29</v>
      </c>
      <c r="C1216" s="13"/>
      <c r="D1216" s="2"/>
      <c r="H1216" s="35"/>
    </row>
    <row r="1217" spans="2:8" ht="25.5" x14ac:dyDescent="0.2">
      <c r="B1217" s="56" t="s">
        <v>55</v>
      </c>
      <c r="C1217" s="13">
        <v>8045</v>
      </c>
      <c r="D1217" s="2"/>
      <c r="H1217" s="35"/>
    </row>
    <row r="1218" spans="2:8" x14ac:dyDescent="0.2">
      <c r="B1218" s="56" t="s">
        <v>11</v>
      </c>
      <c r="C1218" s="13"/>
      <c r="D1218" s="2"/>
      <c r="H1218" s="35"/>
    </row>
    <row r="1219" spans="2:8" x14ac:dyDescent="0.2">
      <c r="B1219" s="56" t="s">
        <v>53</v>
      </c>
      <c r="C1219" s="13"/>
      <c r="D1219" s="2"/>
      <c r="H1219" s="35"/>
    </row>
    <row r="1220" spans="2:8" ht="25.5" x14ac:dyDescent="0.2">
      <c r="B1220" s="56" t="s">
        <v>67</v>
      </c>
      <c r="C1220" s="13">
        <v>500</v>
      </c>
      <c r="D1220" s="2"/>
      <c r="H1220" s="35"/>
    </row>
    <row r="1221" spans="2:8" x14ac:dyDescent="0.2">
      <c r="B1221" s="57"/>
      <c r="C1221" s="57"/>
      <c r="D1221" s="2"/>
      <c r="H1221" s="35"/>
    </row>
    <row r="1222" spans="2:8" x14ac:dyDescent="0.2">
      <c r="B1222" s="57"/>
      <c r="C1222" s="57"/>
      <c r="D1222" s="2"/>
      <c r="H1222" s="35"/>
    </row>
    <row r="1223" spans="2:8" x14ac:dyDescent="0.2">
      <c r="B1223" s="60" t="s">
        <v>517</v>
      </c>
      <c r="C1223" s="61"/>
      <c r="D1223" s="2"/>
      <c r="H1223" s="35"/>
    </row>
    <row r="1224" spans="2:8" x14ac:dyDescent="0.2">
      <c r="B1224" s="56" t="s">
        <v>23</v>
      </c>
      <c r="C1224" s="13"/>
      <c r="D1224" s="2"/>
      <c r="H1224" s="35"/>
    </row>
    <row r="1225" spans="2:8" x14ac:dyDescent="0.2">
      <c r="B1225" s="56" t="s">
        <v>43</v>
      </c>
      <c r="C1225" s="13"/>
      <c r="D1225" s="2"/>
      <c r="H1225" s="35"/>
    </row>
    <row r="1226" spans="2:8" ht="25.5" x14ac:dyDescent="0.2">
      <c r="B1226" s="56" t="s">
        <v>36</v>
      </c>
      <c r="C1226" s="13"/>
      <c r="D1226" s="2"/>
      <c r="H1226" s="35"/>
    </row>
    <row r="1227" spans="2:8" ht="25.5" x14ac:dyDescent="0.2">
      <c r="B1227" s="56" t="s">
        <v>58</v>
      </c>
      <c r="C1227" s="13"/>
      <c r="D1227" s="2"/>
      <c r="H1227" s="35"/>
    </row>
    <row r="1228" spans="2:8" ht="25.5" x14ac:dyDescent="0.2">
      <c r="B1228" s="56" t="s">
        <v>65</v>
      </c>
      <c r="C1228" s="13">
        <v>3000</v>
      </c>
      <c r="D1228" s="2"/>
      <c r="H1228" s="35"/>
    </row>
    <row r="1229" spans="2:8" x14ac:dyDescent="0.2">
      <c r="B1229" s="56" t="s">
        <v>39</v>
      </c>
      <c r="C1229" s="13"/>
      <c r="D1229" s="2"/>
      <c r="H1229" s="35"/>
    </row>
    <row r="1230" spans="2:8" x14ac:dyDescent="0.2">
      <c r="B1230" s="56" t="s">
        <v>69</v>
      </c>
      <c r="C1230" s="13">
        <v>3720</v>
      </c>
      <c r="D1230" s="2"/>
      <c r="H1230" s="35"/>
    </row>
    <row r="1231" spans="2:8" x14ac:dyDescent="0.2">
      <c r="B1231" s="56" t="s">
        <v>34</v>
      </c>
      <c r="C1231" s="13"/>
      <c r="D1231" s="2"/>
      <c r="H1231" s="35"/>
    </row>
    <row r="1232" spans="2:8" x14ac:dyDescent="0.2">
      <c r="B1232" s="56" t="s">
        <v>26</v>
      </c>
      <c r="C1232" s="13">
        <v>750</v>
      </c>
      <c r="D1232" s="2"/>
      <c r="H1232" s="35"/>
    </row>
    <row r="1233" spans="2:8" ht="25.5" x14ac:dyDescent="0.2">
      <c r="B1233" s="56" t="s">
        <v>19</v>
      </c>
      <c r="C1233" s="13"/>
      <c r="D1233" s="2"/>
      <c r="H1233" s="35"/>
    </row>
    <row r="1234" spans="2:8" ht="25.5" x14ac:dyDescent="0.2">
      <c r="B1234" s="56" t="s">
        <v>15</v>
      </c>
      <c r="C1234" s="13"/>
      <c r="D1234" s="2"/>
      <c r="H1234" s="35"/>
    </row>
    <row r="1235" spans="2:8" x14ac:dyDescent="0.2">
      <c r="B1235" s="56" t="s">
        <v>32</v>
      </c>
      <c r="C1235" s="13"/>
      <c r="D1235" s="2"/>
      <c r="H1235" s="35"/>
    </row>
    <row r="1236" spans="2:8" x14ac:dyDescent="0.2">
      <c r="B1236" s="56" t="s">
        <v>49</v>
      </c>
      <c r="C1236" s="13">
        <v>500</v>
      </c>
      <c r="D1236" s="2"/>
      <c r="H1236" s="35"/>
    </row>
    <row r="1237" spans="2:8" ht="25.5" x14ac:dyDescent="0.2">
      <c r="B1237" s="56" t="s">
        <v>46</v>
      </c>
      <c r="C1237" s="13"/>
      <c r="D1237" s="2"/>
      <c r="H1237" s="35"/>
    </row>
    <row r="1238" spans="2:8" x14ac:dyDescent="0.2">
      <c r="B1238" s="56" t="s">
        <v>61</v>
      </c>
      <c r="C1238" s="13">
        <v>6000</v>
      </c>
      <c r="D1238" s="2"/>
      <c r="H1238" s="35"/>
    </row>
    <row r="1239" spans="2:8" ht="25.5" x14ac:dyDescent="0.2">
      <c r="B1239" s="56" t="s">
        <v>63</v>
      </c>
      <c r="C1239" s="13"/>
      <c r="D1239" s="2"/>
      <c r="H1239" s="35"/>
    </row>
    <row r="1240" spans="2:8" x14ac:dyDescent="0.2">
      <c r="B1240" s="56" t="s">
        <v>29</v>
      </c>
      <c r="C1240" s="13"/>
      <c r="D1240" s="2"/>
      <c r="H1240" s="35"/>
    </row>
    <row r="1241" spans="2:8" ht="25.5" x14ac:dyDescent="0.2">
      <c r="B1241" s="56" t="s">
        <v>55</v>
      </c>
      <c r="C1241" s="13"/>
      <c r="D1241" s="2"/>
      <c r="H1241" s="35"/>
    </row>
    <row r="1242" spans="2:8" x14ac:dyDescent="0.2">
      <c r="B1242" s="56" t="s">
        <v>11</v>
      </c>
      <c r="C1242" s="13"/>
      <c r="D1242" s="2"/>
      <c r="H1242" s="35"/>
    </row>
    <row r="1243" spans="2:8" x14ac:dyDescent="0.2">
      <c r="B1243" s="56" t="s">
        <v>53</v>
      </c>
      <c r="C1243" s="13"/>
      <c r="D1243" s="2"/>
      <c r="H1243" s="35"/>
    </row>
    <row r="1244" spans="2:8" ht="25.5" x14ac:dyDescent="0.2">
      <c r="B1244" s="56" t="s">
        <v>67</v>
      </c>
      <c r="C1244" s="13">
        <v>1830</v>
      </c>
      <c r="D1244" s="2"/>
      <c r="H1244" s="35"/>
    </row>
    <row r="1245" spans="2:8" x14ac:dyDescent="0.2">
      <c r="B1245" s="57"/>
      <c r="C1245" s="57"/>
      <c r="D1245" s="2"/>
      <c r="H1245" s="35"/>
    </row>
    <row r="1246" spans="2:8" x14ac:dyDescent="0.2">
      <c r="B1246" s="57"/>
      <c r="C1246" s="57"/>
      <c r="D1246" s="2"/>
      <c r="H1246" s="35"/>
    </row>
    <row r="1247" spans="2:8" x14ac:dyDescent="0.2">
      <c r="B1247" s="60" t="s">
        <v>518</v>
      </c>
      <c r="C1247" s="61"/>
      <c r="D1247" s="2"/>
      <c r="H1247" s="35"/>
    </row>
    <row r="1248" spans="2:8" x14ac:dyDescent="0.2">
      <c r="B1248" s="56" t="s">
        <v>23</v>
      </c>
      <c r="C1248" s="13"/>
      <c r="D1248" s="2"/>
      <c r="H1248" s="35"/>
    </row>
    <row r="1249" spans="2:8" x14ac:dyDescent="0.2">
      <c r="B1249" s="56" t="s">
        <v>43</v>
      </c>
      <c r="C1249" s="13"/>
      <c r="D1249" s="2"/>
      <c r="H1249" s="35"/>
    </row>
    <row r="1250" spans="2:8" ht="25.5" x14ac:dyDescent="0.2">
      <c r="B1250" s="56" t="s">
        <v>36</v>
      </c>
      <c r="C1250" s="13"/>
      <c r="D1250" s="2"/>
      <c r="H1250" s="35"/>
    </row>
    <row r="1251" spans="2:8" ht="25.5" x14ac:dyDescent="0.2">
      <c r="B1251" s="56" t="s">
        <v>58</v>
      </c>
      <c r="C1251" s="13"/>
      <c r="D1251" s="2"/>
      <c r="H1251" s="35"/>
    </row>
    <row r="1252" spans="2:8" ht="25.5" x14ac:dyDescent="0.2">
      <c r="B1252" s="56" t="s">
        <v>65</v>
      </c>
      <c r="C1252" s="13">
        <v>2000</v>
      </c>
      <c r="D1252" s="2"/>
      <c r="H1252" s="35"/>
    </row>
    <row r="1253" spans="2:8" x14ac:dyDescent="0.2">
      <c r="B1253" s="56" t="s">
        <v>39</v>
      </c>
      <c r="C1253" s="13"/>
      <c r="D1253" s="2"/>
      <c r="H1253" s="35"/>
    </row>
    <row r="1254" spans="2:8" x14ac:dyDescent="0.2">
      <c r="B1254" s="56" t="s">
        <v>69</v>
      </c>
      <c r="C1254" s="13">
        <v>560</v>
      </c>
      <c r="D1254" s="2"/>
      <c r="H1254" s="35"/>
    </row>
    <row r="1255" spans="2:8" x14ac:dyDescent="0.2">
      <c r="B1255" s="56" t="s">
        <v>34</v>
      </c>
      <c r="C1255" s="13"/>
      <c r="D1255" s="2"/>
      <c r="H1255" s="35"/>
    </row>
    <row r="1256" spans="2:8" x14ac:dyDescent="0.2">
      <c r="B1256" s="56" t="s">
        <v>26</v>
      </c>
      <c r="C1256" s="13"/>
      <c r="D1256" s="2"/>
      <c r="H1256" s="35"/>
    </row>
    <row r="1257" spans="2:8" ht="25.5" x14ac:dyDescent="0.2">
      <c r="B1257" s="56" t="s">
        <v>19</v>
      </c>
      <c r="C1257" s="13"/>
      <c r="D1257" s="2"/>
      <c r="H1257" s="35"/>
    </row>
    <row r="1258" spans="2:8" ht="25.5" x14ac:dyDescent="0.2">
      <c r="B1258" s="56" t="s">
        <v>15</v>
      </c>
      <c r="C1258" s="13"/>
      <c r="D1258" s="2"/>
      <c r="H1258" s="35"/>
    </row>
    <row r="1259" spans="2:8" x14ac:dyDescent="0.2">
      <c r="B1259" s="56" t="s">
        <v>32</v>
      </c>
      <c r="C1259" s="13"/>
      <c r="D1259" s="2"/>
      <c r="H1259" s="35"/>
    </row>
    <row r="1260" spans="2:8" x14ac:dyDescent="0.2">
      <c r="B1260" s="56" t="s">
        <v>49</v>
      </c>
      <c r="C1260" s="13"/>
      <c r="D1260" s="2"/>
      <c r="H1260" s="35"/>
    </row>
    <row r="1261" spans="2:8" ht="25.5" x14ac:dyDescent="0.2">
      <c r="B1261" s="56" t="s">
        <v>46</v>
      </c>
      <c r="C1261" s="13"/>
      <c r="D1261" s="2"/>
      <c r="H1261" s="35"/>
    </row>
    <row r="1262" spans="2:8" x14ac:dyDescent="0.2">
      <c r="B1262" s="56" t="s">
        <v>61</v>
      </c>
      <c r="C1262" s="13"/>
      <c r="D1262" s="2"/>
      <c r="H1262" s="35"/>
    </row>
    <row r="1263" spans="2:8" ht="25.5" x14ac:dyDescent="0.2">
      <c r="B1263" s="56" t="s">
        <v>63</v>
      </c>
      <c r="C1263" s="13">
        <v>4000</v>
      </c>
      <c r="D1263" s="2"/>
      <c r="H1263" s="35"/>
    </row>
    <row r="1264" spans="2:8" x14ac:dyDescent="0.2">
      <c r="B1264" s="56" t="s">
        <v>29</v>
      </c>
      <c r="C1264" s="13"/>
      <c r="D1264" s="2"/>
      <c r="H1264" s="35"/>
    </row>
    <row r="1265" spans="2:8" ht="25.5" x14ac:dyDescent="0.2">
      <c r="B1265" s="56" t="s">
        <v>55</v>
      </c>
      <c r="C1265" s="13">
        <v>989.97</v>
      </c>
      <c r="D1265" s="2"/>
      <c r="H1265" s="35"/>
    </row>
    <row r="1266" spans="2:8" x14ac:dyDescent="0.2">
      <c r="B1266" s="56" t="s">
        <v>11</v>
      </c>
      <c r="C1266" s="13"/>
      <c r="D1266" s="2"/>
      <c r="H1266" s="35"/>
    </row>
    <row r="1267" spans="2:8" x14ac:dyDescent="0.2">
      <c r="B1267" s="56" t="s">
        <v>53</v>
      </c>
      <c r="C1267" s="13"/>
      <c r="D1267" s="2"/>
      <c r="H1267" s="35"/>
    </row>
    <row r="1268" spans="2:8" ht="25.5" x14ac:dyDescent="0.2">
      <c r="B1268" s="56" t="s">
        <v>67</v>
      </c>
      <c r="C1268" s="13">
        <v>450.03</v>
      </c>
      <c r="D1268" s="2"/>
      <c r="H1268" s="35"/>
    </row>
    <row r="1269" spans="2:8" x14ac:dyDescent="0.2">
      <c r="B1269" s="57"/>
      <c r="C1269" s="57"/>
      <c r="D1269" s="2"/>
      <c r="H1269" s="35"/>
    </row>
    <row r="1270" spans="2:8" x14ac:dyDescent="0.2">
      <c r="B1270" s="57"/>
      <c r="C1270" s="57"/>
      <c r="D1270" s="2"/>
      <c r="H1270" s="35"/>
    </row>
    <row r="1271" spans="2:8" x14ac:dyDescent="0.2">
      <c r="B1271" s="60" t="s">
        <v>519</v>
      </c>
      <c r="C1271" s="61"/>
      <c r="D1271" s="2"/>
      <c r="H1271" s="35"/>
    </row>
    <row r="1272" spans="2:8" x14ac:dyDescent="0.2">
      <c r="B1272" s="56" t="s">
        <v>23</v>
      </c>
      <c r="C1272" s="13"/>
      <c r="D1272" s="2"/>
      <c r="H1272" s="35"/>
    </row>
    <row r="1273" spans="2:8" x14ac:dyDescent="0.2">
      <c r="B1273" s="56" t="s">
        <v>43</v>
      </c>
      <c r="C1273" s="13"/>
      <c r="D1273" s="2"/>
      <c r="H1273" s="35"/>
    </row>
    <row r="1274" spans="2:8" ht="25.5" x14ac:dyDescent="0.2">
      <c r="B1274" s="56" t="s">
        <v>36</v>
      </c>
      <c r="C1274" s="13"/>
      <c r="D1274" s="2"/>
      <c r="H1274" s="35"/>
    </row>
    <row r="1275" spans="2:8" ht="25.5" x14ac:dyDescent="0.2">
      <c r="B1275" s="56" t="s">
        <v>58</v>
      </c>
      <c r="C1275" s="13"/>
      <c r="D1275" s="2"/>
      <c r="H1275" s="35"/>
    </row>
    <row r="1276" spans="2:8" ht="25.5" x14ac:dyDescent="0.2">
      <c r="B1276" s="56" t="s">
        <v>65</v>
      </c>
      <c r="C1276" s="13"/>
      <c r="D1276" s="2"/>
      <c r="H1276" s="35"/>
    </row>
    <row r="1277" spans="2:8" x14ac:dyDescent="0.2">
      <c r="B1277" s="56" t="s">
        <v>39</v>
      </c>
      <c r="C1277" s="13"/>
      <c r="D1277" s="2"/>
      <c r="H1277" s="35"/>
    </row>
    <row r="1278" spans="2:8" x14ac:dyDescent="0.2">
      <c r="B1278" s="56" t="s">
        <v>69</v>
      </c>
      <c r="C1278" s="13">
        <v>3050</v>
      </c>
      <c r="D1278" s="2"/>
      <c r="H1278" s="35"/>
    </row>
    <row r="1279" spans="2:8" x14ac:dyDescent="0.2">
      <c r="B1279" s="56" t="s">
        <v>34</v>
      </c>
      <c r="C1279" s="13">
        <v>1170</v>
      </c>
      <c r="D1279" s="2"/>
      <c r="H1279" s="35"/>
    </row>
    <row r="1280" spans="2:8" x14ac:dyDescent="0.2">
      <c r="B1280" s="56" t="s">
        <v>26</v>
      </c>
      <c r="C1280" s="13"/>
      <c r="D1280" s="2"/>
      <c r="H1280" s="35"/>
    </row>
    <row r="1281" spans="2:8" ht="25.5" x14ac:dyDescent="0.2">
      <c r="B1281" s="56" t="s">
        <v>19</v>
      </c>
      <c r="C1281" s="13"/>
      <c r="D1281" s="2"/>
      <c r="H1281" s="35"/>
    </row>
    <row r="1282" spans="2:8" ht="25.5" x14ac:dyDescent="0.2">
      <c r="B1282" s="56" t="s">
        <v>15</v>
      </c>
      <c r="C1282" s="13"/>
      <c r="D1282" s="2"/>
      <c r="H1282" s="35"/>
    </row>
    <row r="1283" spans="2:8" x14ac:dyDescent="0.2">
      <c r="B1283" s="56" t="s">
        <v>32</v>
      </c>
      <c r="C1283" s="13"/>
      <c r="D1283" s="2"/>
      <c r="H1283" s="35"/>
    </row>
    <row r="1284" spans="2:8" x14ac:dyDescent="0.2">
      <c r="B1284" s="56" t="s">
        <v>49</v>
      </c>
      <c r="C1284" s="13"/>
      <c r="D1284" s="2"/>
      <c r="H1284" s="35"/>
    </row>
    <row r="1285" spans="2:8" ht="25.5" x14ac:dyDescent="0.2">
      <c r="B1285" s="56" t="s">
        <v>46</v>
      </c>
      <c r="C1285" s="13">
        <v>500</v>
      </c>
      <c r="D1285" s="2"/>
      <c r="H1285" s="35"/>
    </row>
    <row r="1286" spans="2:8" x14ac:dyDescent="0.2">
      <c r="B1286" s="56" t="s">
        <v>61</v>
      </c>
      <c r="C1286" s="13">
        <v>5530</v>
      </c>
      <c r="D1286" s="2"/>
      <c r="H1286" s="35"/>
    </row>
    <row r="1287" spans="2:8" ht="25.5" x14ac:dyDescent="0.2">
      <c r="B1287" s="56" t="s">
        <v>63</v>
      </c>
      <c r="C1287" s="13"/>
      <c r="D1287" s="2"/>
      <c r="H1287" s="35"/>
    </row>
    <row r="1288" spans="2:8" x14ac:dyDescent="0.2">
      <c r="B1288" s="56" t="s">
        <v>29</v>
      </c>
      <c r="C1288" s="13"/>
      <c r="D1288" s="2"/>
      <c r="H1288" s="35"/>
    </row>
    <row r="1289" spans="2:8" ht="25.5" x14ac:dyDescent="0.2">
      <c r="B1289" s="56" t="s">
        <v>55</v>
      </c>
      <c r="C1289" s="13"/>
      <c r="D1289" s="2"/>
      <c r="H1289" s="35"/>
    </row>
    <row r="1290" spans="2:8" x14ac:dyDescent="0.2">
      <c r="B1290" s="56" t="s">
        <v>11</v>
      </c>
      <c r="C1290" s="13"/>
      <c r="D1290" s="2"/>
      <c r="H1290" s="35"/>
    </row>
    <row r="1291" spans="2:8" x14ac:dyDescent="0.2">
      <c r="B1291" s="56" t="s">
        <v>53</v>
      </c>
      <c r="C1291" s="13"/>
      <c r="D1291" s="2"/>
      <c r="H1291" s="35"/>
    </row>
    <row r="1292" spans="2:8" ht="25.5" x14ac:dyDescent="0.2">
      <c r="B1292" s="56" t="s">
        <v>67</v>
      </c>
      <c r="C1292" s="13">
        <v>5750</v>
      </c>
      <c r="D1292" s="2"/>
      <c r="H1292" s="35"/>
    </row>
    <row r="1293" spans="2:8" x14ac:dyDescent="0.2">
      <c r="B1293" s="57"/>
      <c r="C1293" s="57"/>
      <c r="D1293" s="2"/>
      <c r="H1293" s="35"/>
    </row>
    <row r="1294" spans="2:8" x14ac:dyDescent="0.2">
      <c r="B1294" s="57"/>
      <c r="C1294" s="57"/>
      <c r="D1294" s="2"/>
      <c r="H1294" s="35"/>
    </row>
    <row r="1295" spans="2:8" x14ac:dyDescent="0.2">
      <c r="B1295" s="60" t="s">
        <v>520</v>
      </c>
      <c r="C1295" s="61"/>
      <c r="D1295" s="2"/>
      <c r="H1295" s="35"/>
    </row>
    <row r="1296" spans="2:8" x14ac:dyDescent="0.2">
      <c r="B1296" s="56" t="s">
        <v>23</v>
      </c>
      <c r="C1296" s="13">
        <v>500</v>
      </c>
      <c r="D1296" s="2"/>
      <c r="H1296" s="35"/>
    </row>
    <row r="1297" spans="2:8" x14ac:dyDescent="0.2">
      <c r="B1297" s="56" t="s">
        <v>43</v>
      </c>
      <c r="C1297" s="13">
        <v>1754</v>
      </c>
      <c r="D1297" s="2"/>
      <c r="H1297" s="35"/>
    </row>
    <row r="1298" spans="2:8" ht="25.5" x14ac:dyDescent="0.2">
      <c r="B1298" s="56" t="s">
        <v>36</v>
      </c>
      <c r="C1298" s="13"/>
      <c r="D1298" s="2"/>
      <c r="H1298" s="35"/>
    </row>
    <row r="1299" spans="2:8" ht="25.5" x14ac:dyDescent="0.2">
      <c r="B1299" s="56" t="s">
        <v>58</v>
      </c>
      <c r="C1299" s="13"/>
      <c r="D1299" s="2"/>
      <c r="H1299" s="35"/>
    </row>
    <row r="1300" spans="2:8" ht="25.5" x14ac:dyDescent="0.2">
      <c r="B1300" s="56" t="s">
        <v>65</v>
      </c>
      <c r="C1300" s="13">
        <v>1400</v>
      </c>
      <c r="D1300" s="2"/>
      <c r="H1300" s="35"/>
    </row>
    <row r="1301" spans="2:8" x14ac:dyDescent="0.2">
      <c r="B1301" s="56" t="s">
        <v>39</v>
      </c>
      <c r="C1301" s="13"/>
      <c r="D1301" s="2"/>
      <c r="H1301" s="35"/>
    </row>
    <row r="1302" spans="2:8" x14ac:dyDescent="0.2">
      <c r="B1302" s="56" t="s">
        <v>69</v>
      </c>
      <c r="C1302" s="13">
        <v>10740</v>
      </c>
      <c r="D1302" s="2"/>
      <c r="H1302" s="35"/>
    </row>
    <row r="1303" spans="2:8" x14ac:dyDescent="0.2">
      <c r="B1303" s="56" t="s">
        <v>34</v>
      </c>
      <c r="C1303" s="13"/>
      <c r="D1303" s="2"/>
      <c r="H1303" s="35"/>
    </row>
    <row r="1304" spans="2:8" x14ac:dyDescent="0.2">
      <c r="B1304" s="56" t="s">
        <v>26</v>
      </c>
      <c r="C1304" s="13"/>
      <c r="D1304" s="2"/>
      <c r="H1304" s="35"/>
    </row>
    <row r="1305" spans="2:8" ht="25.5" x14ac:dyDescent="0.2">
      <c r="B1305" s="56" t="s">
        <v>19</v>
      </c>
      <c r="C1305" s="13"/>
      <c r="D1305" s="2"/>
      <c r="H1305" s="35"/>
    </row>
    <row r="1306" spans="2:8" ht="25.5" x14ac:dyDescent="0.2">
      <c r="B1306" s="56" t="s">
        <v>15</v>
      </c>
      <c r="C1306" s="13"/>
      <c r="D1306" s="2"/>
      <c r="H1306" s="35"/>
    </row>
    <row r="1307" spans="2:8" x14ac:dyDescent="0.2">
      <c r="B1307" s="56" t="s">
        <v>32</v>
      </c>
      <c r="C1307" s="13">
        <v>400</v>
      </c>
      <c r="D1307" s="2"/>
      <c r="H1307" s="35"/>
    </row>
    <row r="1308" spans="2:8" x14ac:dyDescent="0.2">
      <c r="B1308" s="56" t="s">
        <v>49</v>
      </c>
      <c r="C1308" s="13"/>
      <c r="D1308" s="2"/>
      <c r="H1308" s="35"/>
    </row>
    <row r="1309" spans="2:8" ht="25.5" x14ac:dyDescent="0.2">
      <c r="B1309" s="56" t="s">
        <v>46</v>
      </c>
      <c r="C1309" s="13"/>
      <c r="D1309" s="2"/>
      <c r="H1309" s="35"/>
    </row>
    <row r="1310" spans="2:8" x14ac:dyDescent="0.2">
      <c r="B1310" s="56" t="s">
        <v>61</v>
      </c>
      <c r="C1310" s="13"/>
      <c r="D1310" s="2"/>
      <c r="H1310" s="35"/>
    </row>
    <row r="1311" spans="2:8" ht="25.5" x14ac:dyDescent="0.2">
      <c r="B1311" s="56" t="s">
        <v>63</v>
      </c>
      <c r="C1311" s="13"/>
      <c r="D1311" s="2"/>
      <c r="H1311" s="35"/>
    </row>
    <row r="1312" spans="2:8" x14ac:dyDescent="0.2">
      <c r="B1312" s="56" t="s">
        <v>29</v>
      </c>
      <c r="C1312" s="13"/>
      <c r="D1312" s="2"/>
      <c r="H1312" s="35"/>
    </row>
    <row r="1313" spans="2:8" ht="25.5" x14ac:dyDescent="0.2">
      <c r="B1313" s="56" t="s">
        <v>55</v>
      </c>
      <c r="C1313" s="13"/>
      <c r="D1313" s="2"/>
      <c r="H1313" s="35"/>
    </row>
    <row r="1314" spans="2:8" x14ac:dyDescent="0.2">
      <c r="B1314" s="56" t="s">
        <v>11</v>
      </c>
      <c r="C1314" s="13"/>
      <c r="D1314" s="2"/>
      <c r="H1314" s="35"/>
    </row>
    <row r="1315" spans="2:8" x14ac:dyDescent="0.2">
      <c r="B1315" s="56" t="s">
        <v>53</v>
      </c>
      <c r="C1315" s="13"/>
      <c r="D1315" s="2"/>
      <c r="H1315" s="35"/>
    </row>
    <row r="1316" spans="2:8" ht="25.5" x14ac:dyDescent="0.2">
      <c r="B1316" s="56" t="s">
        <v>67</v>
      </c>
      <c r="C1316" s="13">
        <v>1200</v>
      </c>
      <c r="D1316" s="2"/>
      <c r="H1316" s="35"/>
    </row>
    <row r="1317" spans="2:8" x14ac:dyDescent="0.2">
      <c r="B1317" s="57"/>
      <c r="C1317" s="57"/>
      <c r="D1317" s="2"/>
      <c r="H1317" s="35"/>
    </row>
    <row r="1318" spans="2:8" x14ac:dyDescent="0.2">
      <c r="B1318" s="57"/>
      <c r="C1318" s="57"/>
      <c r="D1318" s="2"/>
      <c r="H1318" s="35"/>
    </row>
    <row r="1319" spans="2:8" x14ac:dyDescent="0.2">
      <c r="B1319" s="60" t="s">
        <v>521</v>
      </c>
      <c r="C1319" s="61"/>
      <c r="D1319" s="2"/>
      <c r="H1319" s="35"/>
    </row>
    <row r="1320" spans="2:8" x14ac:dyDescent="0.2">
      <c r="B1320" s="56" t="s">
        <v>23</v>
      </c>
      <c r="C1320" s="13"/>
      <c r="D1320" s="2"/>
      <c r="H1320" s="35"/>
    </row>
    <row r="1321" spans="2:8" x14ac:dyDescent="0.2">
      <c r="B1321" s="56" t="s">
        <v>43</v>
      </c>
      <c r="C1321" s="13"/>
      <c r="D1321" s="2"/>
      <c r="H1321" s="35"/>
    </row>
    <row r="1322" spans="2:8" ht="25.5" x14ac:dyDescent="0.2">
      <c r="B1322" s="56" t="s">
        <v>36</v>
      </c>
      <c r="C1322" s="13">
        <v>750</v>
      </c>
      <c r="D1322" s="2"/>
      <c r="H1322" s="35"/>
    </row>
    <row r="1323" spans="2:8" ht="25.5" x14ac:dyDescent="0.2">
      <c r="B1323" s="56" t="s">
        <v>58</v>
      </c>
      <c r="C1323" s="13"/>
      <c r="D1323" s="2"/>
      <c r="H1323" s="35"/>
    </row>
    <row r="1324" spans="2:8" ht="25.5" x14ac:dyDescent="0.2">
      <c r="B1324" s="56" t="s">
        <v>65</v>
      </c>
      <c r="C1324" s="13">
        <v>970</v>
      </c>
      <c r="D1324" s="2"/>
      <c r="H1324" s="35"/>
    </row>
    <row r="1325" spans="2:8" x14ac:dyDescent="0.2">
      <c r="B1325" s="56" t="s">
        <v>39</v>
      </c>
      <c r="C1325" s="13">
        <v>800</v>
      </c>
      <c r="D1325" s="2"/>
      <c r="H1325" s="35"/>
    </row>
    <row r="1326" spans="2:8" x14ac:dyDescent="0.2">
      <c r="B1326" s="56" t="s">
        <v>69</v>
      </c>
      <c r="C1326" s="13">
        <v>8380</v>
      </c>
      <c r="D1326" s="2"/>
      <c r="H1326" s="35"/>
    </row>
    <row r="1327" spans="2:8" x14ac:dyDescent="0.2">
      <c r="B1327" s="56" t="s">
        <v>34</v>
      </c>
      <c r="C1327" s="13">
        <v>750</v>
      </c>
      <c r="D1327" s="2"/>
      <c r="H1327" s="35"/>
    </row>
    <row r="1328" spans="2:8" x14ac:dyDescent="0.2">
      <c r="B1328" s="56" t="s">
        <v>26</v>
      </c>
      <c r="C1328" s="13">
        <v>1220.46</v>
      </c>
      <c r="D1328" s="2"/>
      <c r="H1328" s="35"/>
    </row>
    <row r="1329" spans="2:8" ht="25.5" x14ac:dyDescent="0.2">
      <c r="B1329" s="56" t="s">
        <v>19</v>
      </c>
      <c r="C1329" s="13"/>
      <c r="D1329" s="2"/>
      <c r="H1329" s="35"/>
    </row>
    <row r="1330" spans="2:8" ht="25.5" x14ac:dyDescent="0.2">
      <c r="B1330" s="56" t="s">
        <v>15</v>
      </c>
      <c r="C1330" s="13"/>
      <c r="D1330" s="2"/>
      <c r="H1330" s="35"/>
    </row>
    <row r="1331" spans="2:8" x14ac:dyDescent="0.2">
      <c r="B1331" s="56" t="s">
        <v>32</v>
      </c>
      <c r="C1331" s="13"/>
      <c r="D1331" s="2"/>
      <c r="H1331" s="35"/>
    </row>
    <row r="1332" spans="2:8" x14ac:dyDescent="0.2">
      <c r="B1332" s="56" t="s">
        <v>49</v>
      </c>
      <c r="C1332" s="13"/>
      <c r="D1332" s="2"/>
      <c r="H1332" s="35"/>
    </row>
    <row r="1333" spans="2:8" ht="25.5" x14ac:dyDescent="0.2">
      <c r="B1333" s="56" t="s">
        <v>46</v>
      </c>
      <c r="C1333" s="13"/>
      <c r="D1333" s="2"/>
      <c r="H1333" s="35"/>
    </row>
    <row r="1334" spans="2:8" x14ac:dyDescent="0.2">
      <c r="B1334" s="56" t="s">
        <v>61</v>
      </c>
      <c r="C1334" s="13">
        <v>1100</v>
      </c>
      <c r="D1334" s="2"/>
      <c r="H1334" s="35"/>
    </row>
    <row r="1335" spans="2:8" ht="25.5" x14ac:dyDescent="0.2">
      <c r="B1335" s="56" t="s">
        <v>63</v>
      </c>
      <c r="C1335" s="13"/>
      <c r="D1335" s="2"/>
      <c r="H1335" s="35"/>
    </row>
    <row r="1336" spans="2:8" x14ac:dyDescent="0.2">
      <c r="B1336" s="56" t="s">
        <v>29</v>
      </c>
      <c r="C1336" s="13"/>
      <c r="D1336" s="2"/>
      <c r="H1336" s="35"/>
    </row>
    <row r="1337" spans="2:8" ht="25.5" x14ac:dyDescent="0.2">
      <c r="B1337" s="56" t="s">
        <v>55</v>
      </c>
      <c r="C1337" s="13"/>
      <c r="D1337" s="2"/>
      <c r="H1337" s="35"/>
    </row>
    <row r="1338" spans="2:8" x14ac:dyDescent="0.2">
      <c r="B1338" s="56" t="s">
        <v>11</v>
      </c>
      <c r="C1338" s="13"/>
      <c r="D1338" s="2"/>
      <c r="H1338" s="35"/>
    </row>
    <row r="1339" spans="2:8" x14ac:dyDescent="0.2">
      <c r="B1339" s="56" t="s">
        <v>53</v>
      </c>
      <c r="C1339" s="13"/>
      <c r="D1339" s="2"/>
      <c r="H1339" s="35"/>
    </row>
    <row r="1340" spans="2:8" ht="25.5" x14ac:dyDescent="0.2">
      <c r="B1340" s="56" t="s">
        <v>67</v>
      </c>
      <c r="C1340" s="13">
        <v>800</v>
      </c>
      <c r="D1340" s="2"/>
      <c r="H1340" s="35"/>
    </row>
    <row r="1341" spans="2:8" x14ac:dyDescent="0.2">
      <c r="B1341" s="57"/>
      <c r="C1341" s="57"/>
      <c r="D1341" s="2"/>
      <c r="H1341" s="35"/>
    </row>
    <row r="1342" spans="2:8" x14ac:dyDescent="0.2">
      <c r="B1342" s="57"/>
      <c r="C1342" s="57"/>
      <c r="D1342" s="2"/>
      <c r="H1342" s="35"/>
    </row>
    <row r="1343" spans="2:8" x14ac:dyDescent="0.2">
      <c r="B1343" s="60" t="s">
        <v>522</v>
      </c>
      <c r="C1343" s="61"/>
      <c r="D1343" s="2"/>
      <c r="H1343" s="35"/>
    </row>
    <row r="1344" spans="2:8" x14ac:dyDescent="0.2">
      <c r="B1344" s="56" t="s">
        <v>23</v>
      </c>
      <c r="C1344" s="13"/>
      <c r="D1344" s="2"/>
      <c r="H1344" s="35"/>
    </row>
    <row r="1345" spans="2:8" x14ac:dyDescent="0.2">
      <c r="B1345" s="56" t="s">
        <v>43</v>
      </c>
      <c r="C1345" s="13">
        <v>2025</v>
      </c>
      <c r="D1345" s="2"/>
      <c r="H1345" s="35"/>
    </row>
    <row r="1346" spans="2:8" ht="25.5" x14ac:dyDescent="0.2">
      <c r="B1346" s="56" t="s">
        <v>36</v>
      </c>
      <c r="C1346" s="13">
        <v>347</v>
      </c>
      <c r="D1346" s="2"/>
      <c r="H1346" s="35"/>
    </row>
    <row r="1347" spans="2:8" ht="25.5" x14ac:dyDescent="0.2">
      <c r="B1347" s="56" t="s">
        <v>58</v>
      </c>
      <c r="C1347" s="13">
        <v>2720</v>
      </c>
      <c r="D1347" s="2"/>
      <c r="H1347" s="35"/>
    </row>
    <row r="1348" spans="2:8" ht="25.5" x14ac:dyDescent="0.2">
      <c r="B1348" s="56" t="s">
        <v>65</v>
      </c>
      <c r="C1348" s="13">
        <v>500</v>
      </c>
      <c r="D1348" s="2"/>
      <c r="H1348" s="35"/>
    </row>
    <row r="1349" spans="2:8" x14ac:dyDescent="0.2">
      <c r="B1349" s="56" t="s">
        <v>39</v>
      </c>
      <c r="C1349" s="13"/>
      <c r="D1349" s="2"/>
      <c r="H1349" s="35"/>
    </row>
    <row r="1350" spans="2:8" x14ac:dyDescent="0.2">
      <c r="B1350" s="56" t="s">
        <v>69</v>
      </c>
      <c r="C1350" s="13">
        <v>1483</v>
      </c>
      <c r="D1350" s="2"/>
      <c r="H1350" s="35"/>
    </row>
    <row r="1351" spans="2:8" x14ac:dyDescent="0.2">
      <c r="B1351" s="56" t="s">
        <v>34</v>
      </c>
      <c r="C1351" s="13">
        <v>500</v>
      </c>
      <c r="D1351" s="2"/>
      <c r="H1351" s="35"/>
    </row>
    <row r="1352" spans="2:8" x14ac:dyDescent="0.2">
      <c r="B1352" s="56" t="s">
        <v>26</v>
      </c>
      <c r="C1352" s="13"/>
      <c r="D1352" s="2"/>
      <c r="H1352" s="35"/>
    </row>
    <row r="1353" spans="2:8" ht="25.5" x14ac:dyDescent="0.2">
      <c r="B1353" s="56" t="s">
        <v>19</v>
      </c>
      <c r="C1353" s="13"/>
      <c r="D1353" s="2"/>
      <c r="H1353" s="35"/>
    </row>
    <row r="1354" spans="2:8" ht="25.5" x14ac:dyDescent="0.2">
      <c r="B1354" s="56" t="s">
        <v>15</v>
      </c>
      <c r="C1354" s="13"/>
      <c r="D1354" s="2"/>
      <c r="H1354" s="35"/>
    </row>
    <row r="1355" spans="2:8" x14ac:dyDescent="0.2">
      <c r="B1355" s="56" t="s">
        <v>32</v>
      </c>
      <c r="C1355" s="13"/>
      <c r="D1355" s="2"/>
      <c r="H1355" s="35"/>
    </row>
    <row r="1356" spans="2:8" x14ac:dyDescent="0.2">
      <c r="B1356" s="56" t="s">
        <v>49</v>
      </c>
      <c r="C1356" s="13"/>
      <c r="D1356" s="2"/>
      <c r="H1356" s="35"/>
    </row>
    <row r="1357" spans="2:8" ht="25.5" x14ac:dyDescent="0.2">
      <c r="B1357" s="56" t="s">
        <v>46</v>
      </c>
      <c r="C1357" s="13">
        <v>500</v>
      </c>
      <c r="D1357" s="2"/>
      <c r="H1357" s="35"/>
    </row>
    <row r="1358" spans="2:8" x14ac:dyDescent="0.2">
      <c r="B1358" s="56" t="s">
        <v>61</v>
      </c>
      <c r="C1358" s="13">
        <v>150</v>
      </c>
      <c r="D1358" s="2"/>
      <c r="H1358" s="35"/>
    </row>
    <row r="1359" spans="2:8" ht="25.5" x14ac:dyDescent="0.2">
      <c r="B1359" s="56" t="s">
        <v>63</v>
      </c>
      <c r="C1359" s="13">
        <v>6065</v>
      </c>
      <c r="D1359" s="2"/>
      <c r="H1359" s="35"/>
    </row>
    <row r="1360" spans="2:8" x14ac:dyDescent="0.2">
      <c r="B1360" s="56" t="s">
        <v>29</v>
      </c>
      <c r="C1360" s="13"/>
      <c r="D1360" s="2"/>
      <c r="H1360" s="35"/>
    </row>
    <row r="1361" spans="2:8" ht="25.5" x14ac:dyDescent="0.2">
      <c r="B1361" s="56" t="s">
        <v>55</v>
      </c>
      <c r="C1361" s="13"/>
      <c r="D1361" s="2"/>
      <c r="H1361" s="35"/>
    </row>
    <row r="1362" spans="2:8" x14ac:dyDescent="0.2">
      <c r="B1362" s="56" t="s">
        <v>11</v>
      </c>
      <c r="C1362" s="13"/>
      <c r="D1362" s="2"/>
      <c r="H1362" s="35"/>
    </row>
    <row r="1363" spans="2:8" x14ac:dyDescent="0.2">
      <c r="B1363" s="56" t="s">
        <v>53</v>
      </c>
      <c r="C1363" s="13">
        <v>942</v>
      </c>
      <c r="D1363" s="2"/>
      <c r="H1363" s="35"/>
    </row>
    <row r="1364" spans="2:8" ht="25.5" x14ac:dyDescent="0.2">
      <c r="B1364" s="56" t="s">
        <v>67</v>
      </c>
      <c r="C1364" s="13">
        <v>768</v>
      </c>
      <c r="D1364" s="2"/>
      <c r="H1364" s="35"/>
    </row>
    <row r="1365" spans="2:8" x14ac:dyDescent="0.2">
      <c r="B1365" s="57"/>
      <c r="C1365" s="57"/>
      <c r="D1365" s="2"/>
      <c r="H1365" s="35"/>
    </row>
    <row r="1366" spans="2:8" x14ac:dyDescent="0.2">
      <c r="B1366" s="57"/>
      <c r="C1366" s="57"/>
      <c r="D1366" s="2"/>
      <c r="H1366" s="35"/>
    </row>
    <row r="1367" spans="2:8" x14ac:dyDescent="0.2">
      <c r="B1367" s="60" t="s">
        <v>523</v>
      </c>
      <c r="C1367" s="61"/>
      <c r="D1367" s="2"/>
      <c r="H1367" s="35"/>
    </row>
    <row r="1368" spans="2:8" x14ac:dyDescent="0.2">
      <c r="B1368" s="56" t="s">
        <v>23</v>
      </c>
      <c r="C1368" s="13">
        <v>950</v>
      </c>
      <c r="D1368" s="2"/>
      <c r="H1368" s="35"/>
    </row>
    <row r="1369" spans="2:8" x14ac:dyDescent="0.2">
      <c r="B1369" s="56" t="s">
        <v>43</v>
      </c>
      <c r="C1369" s="13"/>
      <c r="D1369" s="2"/>
      <c r="H1369" s="35"/>
    </row>
    <row r="1370" spans="2:8" ht="25.5" x14ac:dyDescent="0.2">
      <c r="B1370" s="56" t="s">
        <v>36</v>
      </c>
      <c r="C1370" s="13"/>
      <c r="D1370" s="2"/>
      <c r="H1370" s="35"/>
    </row>
    <row r="1371" spans="2:8" ht="25.5" x14ac:dyDescent="0.2">
      <c r="B1371" s="56" t="s">
        <v>58</v>
      </c>
      <c r="C1371" s="13">
        <v>2800</v>
      </c>
      <c r="D1371" s="2"/>
      <c r="H1371" s="35"/>
    </row>
    <row r="1372" spans="2:8" ht="25.5" x14ac:dyDescent="0.2">
      <c r="B1372" s="56" t="s">
        <v>65</v>
      </c>
      <c r="C1372" s="13"/>
      <c r="D1372" s="2"/>
      <c r="H1372" s="35"/>
    </row>
    <row r="1373" spans="2:8" x14ac:dyDescent="0.2">
      <c r="B1373" s="56" t="s">
        <v>39</v>
      </c>
      <c r="C1373" s="13"/>
      <c r="D1373" s="2"/>
      <c r="H1373" s="35"/>
    </row>
    <row r="1374" spans="2:8" x14ac:dyDescent="0.2">
      <c r="B1374" s="56" t="s">
        <v>69</v>
      </c>
      <c r="C1374" s="13">
        <v>1740</v>
      </c>
      <c r="D1374" s="2"/>
      <c r="H1374" s="35"/>
    </row>
    <row r="1375" spans="2:8" x14ac:dyDescent="0.2">
      <c r="B1375" s="56" t="s">
        <v>34</v>
      </c>
      <c r="C1375" s="13"/>
      <c r="D1375" s="2"/>
      <c r="H1375" s="35"/>
    </row>
    <row r="1376" spans="2:8" x14ac:dyDescent="0.2">
      <c r="B1376" s="56" t="s">
        <v>26</v>
      </c>
      <c r="C1376" s="13"/>
      <c r="D1376" s="2"/>
      <c r="H1376" s="35"/>
    </row>
    <row r="1377" spans="2:8" ht="25.5" x14ac:dyDescent="0.2">
      <c r="B1377" s="56" t="s">
        <v>19</v>
      </c>
      <c r="C1377" s="13"/>
      <c r="D1377" s="2"/>
      <c r="H1377" s="35"/>
    </row>
    <row r="1378" spans="2:8" ht="25.5" x14ac:dyDescent="0.2">
      <c r="B1378" s="56" t="s">
        <v>15</v>
      </c>
      <c r="C1378" s="13"/>
      <c r="D1378" s="2"/>
      <c r="H1378" s="35"/>
    </row>
    <row r="1379" spans="2:8" x14ac:dyDescent="0.2">
      <c r="B1379" s="56" t="s">
        <v>32</v>
      </c>
      <c r="C1379" s="13"/>
      <c r="D1379" s="2"/>
      <c r="H1379" s="35"/>
    </row>
    <row r="1380" spans="2:8" x14ac:dyDescent="0.2">
      <c r="B1380" s="56" t="s">
        <v>49</v>
      </c>
      <c r="C1380" s="13"/>
      <c r="D1380" s="2"/>
      <c r="H1380" s="35"/>
    </row>
    <row r="1381" spans="2:8" ht="25.5" x14ac:dyDescent="0.2">
      <c r="B1381" s="56" t="s">
        <v>46</v>
      </c>
      <c r="C1381" s="13"/>
      <c r="D1381" s="2"/>
      <c r="H1381" s="35"/>
    </row>
    <row r="1382" spans="2:8" x14ac:dyDescent="0.2">
      <c r="B1382" s="56" t="s">
        <v>61</v>
      </c>
      <c r="C1382" s="13"/>
      <c r="D1382" s="2"/>
      <c r="H1382" s="35"/>
    </row>
    <row r="1383" spans="2:8" ht="25.5" x14ac:dyDescent="0.2">
      <c r="B1383" s="56" t="s">
        <v>63</v>
      </c>
      <c r="C1383" s="13"/>
      <c r="D1383" s="2"/>
      <c r="H1383" s="35"/>
    </row>
    <row r="1384" spans="2:8" x14ac:dyDescent="0.2">
      <c r="B1384" s="56" t="s">
        <v>29</v>
      </c>
      <c r="C1384" s="13">
        <v>1000</v>
      </c>
      <c r="D1384" s="2"/>
      <c r="H1384" s="35"/>
    </row>
    <row r="1385" spans="2:8" ht="25.5" x14ac:dyDescent="0.2">
      <c r="B1385" s="56" t="s">
        <v>55</v>
      </c>
      <c r="C1385" s="13">
        <v>750</v>
      </c>
      <c r="D1385" s="2"/>
      <c r="H1385" s="35"/>
    </row>
    <row r="1386" spans="2:8" x14ac:dyDescent="0.2">
      <c r="B1386" s="56" t="s">
        <v>11</v>
      </c>
      <c r="C1386" s="13"/>
      <c r="D1386" s="2"/>
      <c r="H1386" s="35"/>
    </row>
    <row r="1387" spans="2:8" x14ac:dyDescent="0.2">
      <c r="B1387" s="56" t="s">
        <v>53</v>
      </c>
      <c r="C1387" s="13">
        <v>4007</v>
      </c>
      <c r="D1387" s="2"/>
      <c r="H1387" s="35"/>
    </row>
    <row r="1388" spans="2:8" ht="25.5" x14ac:dyDescent="0.2">
      <c r="B1388" s="56" t="s">
        <v>67</v>
      </c>
      <c r="C1388" s="13">
        <v>4750</v>
      </c>
      <c r="D1388" s="2"/>
      <c r="H1388" s="35"/>
    </row>
    <row r="1389" spans="2:8" x14ac:dyDescent="0.2">
      <c r="B1389" s="57"/>
      <c r="C1389" s="57"/>
      <c r="D1389" s="2"/>
      <c r="H1389" s="35"/>
    </row>
    <row r="1390" spans="2:8" x14ac:dyDescent="0.2">
      <c r="B1390" s="57"/>
      <c r="C1390" s="57"/>
      <c r="D1390" s="2"/>
      <c r="H1390" s="35"/>
    </row>
    <row r="1391" spans="2:8" x14ac:dyDescent="0.2">
      <c r="B1391" s="60" t="s">
        <v>524</v>
      </c>
      <c r="C1391" s="61"/>
      <c r="D1391" s="2"/>
      <c r="H1391" s="35"/>
    </row>
    <row r="1392" spans="2:8" x14ac:dyDescent="0.2">
      <c r="B1392" s="56" t="s">
        <v>23</v>
      </c>
      <c r="C1392" s="13"/>
      <c r="D1392" s="2"/>
      <c r="H1392" s="35"/>
    </row>
    <row r="1393" spans="2:8" x14ac:dyDescent="0.2">
      <c r="B1393" s="56" t="s">
        <v>43</v>
      </c>
      <c r="C1393" s="13">
        <v>1150</v>
      </c>
      <c r="D1393" s="2"/>
      <c r="H1393" s="35"/>
    </row>
    <row r="1394" spans="2:8" ht="25.5" x14ac:dyDescent="0.2">
      <c r="B1394" s="56" t="s">
        <v>36</v>
      </c>
      <c r="C1394" s="13"/>
      <c r="D1394" s="2"/>
      <c r="H1394" s="35"/>
    </row>
    <row r="1395" spans="2:8" ht="25.5" x14ac:dyDescent="0.2">
      <c r="B1395" s="56" t="s">
        <v>58</v>
      </c>
      <c r="C1395" s="13">
        <v>1462</v>
      </c>
      <c r="D1395" s="2"/>
      <c r="H1395" s="35"/>
    </row>
    <row r="1396" spans="2:8" ht="25.5" x14ac:dyDescent="0.2">
      <c r="B1396" s="56" t="s">
        <v>65</v>
      </c>
      <c r="C1396" s="13">
        <v>3700</v>
      </c>
      <c r="D1396" s="2"/>
      <c r="H1396" s="35"/>
    </row>
    <row r="1397" spans="2:8" x14ac:dyDescent="0.2">
      <c r="B1397" s="56" t="s">
        <v>39</v>
      </c>
      <c r="C1397" s="13"/>
      <c r="D1397" s="2"/>
      <c r="H1397" s="35"/>
    </row>
    <row r="1398" spans="2:8" x14ac:dyDescent="0.2">
      <c r="B1398" s="56" t="s">
        <v>69</v>
      </c>
      <c r="C1398" s="13">
        <v>2408</v>
      </c>
      <c r="D1398" s="2"/>
      <c r="H1398" s="35"/>
    </row>
    <row r="1399" spans="2:8" x14ac:dyDescent="0.2">
      <c r="B1399" s="56" t="s">
        <v>34</v>
      </c>
      <c r="C1399" s="13"/>
      <c r="D1399" s="2"/>
      <c r="H1399" s="35"/>
    </row>
    <row r="1400" spans="2:8" x14ac:dyDescent="0.2">
      <c r="B1400" s="56" t="s">
        <v>26</v>
      </c>
      <c r="C1400" s="13"/>
      <c r="D1400" s="2"/>
      <c r="H1400" s="35"/>
    </row>
    <row r="1401" spans="2:8" ht="25.5" x14ac:dyDescent="0.2">
      <c r="B1401" s="56" t="s">
        <v>19</v>
      </c>
      <c r="C1401" s="13"/>
      <c r="D1401" s="2"/>
      <c r="H1401" s="35"/>
    </row>
    <row r="1402" spans="2:8" ht="25.5" x14ac:dyDescent="0.2">
      <c r="B1402" s="56" t="s">
        <v>15</v>
      </c>
      <c r="C1402" s="13"/>
      <c r="D1402" s="2"/>
      <c r="H1402" s="35"/>
    </row>
    <row r="1403" spans="2:8" x14ac:dyDescent="0.2">
      <c r="B1403" s="56" t="s">
        <v>32</v>
      </c>
      <c r="C1403" s="13"/>
      <c r="D1403" s="2"/>
      <c r="H1403" s="35"/>
    </row>
    <row r="1404" spans="2:8" x14ac:dyDescent="0.2">
      <c r="B1404" s="56" t="s">
        <v>49</v>
      </c>
      <c r="C1404" s="13"/>
      <c r="D1404" s="2"/>
      <c r="H1404" s="35"/>
    </row>
    <row r="1405" spans="2:8" ht="25.5" x14ac:dyDescent="0.2">
      <c r="B1405" s="56" t="s">
        <v>46</v>
      </c>
      <c r="C1405" s="13"/>
      <c r="D1405" s="2"/>
      <c r="H1405" s="35"/>
    </row>
    <row r="1406" spans="2:8" x14ac:dyDescent="0.2">
      <c r="B1406" s="56" t="s">
        <v>61</v>
      </c>
      <c r="C1406" s="13">
        <v>6800</v>
      </c>
      <c r="D1406" s="2"/>
      <c r="H1406" s="35"/>
    </row>
    <row r="1407" spans="2:8" ht="25.5" x14ac:dyDescent="0.2">
      <c r="B1407" s="56" t="s">
        <v>63</v>
      </c>
      <c r="C1407" s="13"/>
      <c r="D1407" s="2"/>
      <c r="H1407" s="35"/>
    </row>
    <row r="1408" spans="2:8" x14ac:dyDescent="0.2">
      <c r="B1408" s="56" t="s">
        <v>29</v>
      </c>
      <c r="C1408" s="13"/>
      <c r="D1408" s="2"/>
      <c r="H1408" s="35"/>
    </row>
    <row r="1409" spans="2:8" ht="25.5" x14ac:dyDescent="0.2">
      <c r="B1409" s="56" t="s">
        <v>55</v>
      </c>
      <c r="C1409" s="13"/>
      <c r="D1409" s="2"/>
      <c r="H1409" s="35"/>
    </row>
    <row r="1410" spans="2:8" x14ac:dyDescent="0.2">
      <c r="B1410" s="56" t="s">
        <v>11</v>
      </c>
      <c r="C1410" s="13"/>
      <c r="D1410" s="2"/>
      <c r="H1410" s="35"/>
    </row>
    <row r="1411" spans="2:8" x14ac:dyDescent="0.2">
      <c r="B1411" s="56" t="s">
        <v>53</v>
      </c>
      <c r="C1411" s="13"/>
      <c r="D1411" s="2"/>
      <c r="H1411" s="35"/>
    </row>
    <row r="1412" spans="2:8" ht="25.5" x14ac:dyDescent="0.2">
      <c r="B1412" s="56" t="s">
        <v>67</v>
      </c>
      <c r="C1412" s="13">
        <v>480</v>
      </c>
      <c r="D1412" s="2"/>
      <c r="H1412" s="35"/>
    </row>
  </sheetData>
  <sortState ref="A3:D525">
    <sortCondition ref="A3:A525"/>
    <sortCondition ref="C3:C525"/>
  </sortState>
  <mergeCells count="2">
    <mergeCell ref="I2:J2"/>
    <mergeCell ref="A1:E1"/>
  </mergeCells>
  <conditionalFormatting sqref="E3:E387 E389:E525">
    <cfRule type="cellIs" dxfId="3" priority="2" stopIfTrue="1" operator="greaterThan">
      <formula>7999.99</formula>
    </cfRule>
    <cfRule type="cellIs" dxfId="2" priority="3" stopIfTrue="1" operator="greaterThan">
      <formula>7999</formula>
    </cfRule>
    <cfRule type="expression" dxfId="1" priority="4" stopIfTrue="1">
      <formula>"D324&gt;7999.00"</formula>
    </cfRule>
  </conditionalFormatting>
  <conditionalFormatting sqref="F3:F387 F389:F525">
    <cfRule type="cellIs" dxfId="0" priority="1" stopIfTrue="1" operator="lessThan">
      <formula>1</formula>
    </cfRule>
  </conditionalFormatting>
  <hyperlinks>
    <hyperlink ref="B15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7"/>
  <sheetViews>
    <sheetView tabSelected="1" workbookViewId="0"/>
  </sheetViews>
  <sheetFormatPr defaultRowHeight="12.75" x14ac:dyDescent="0.2"/>
  <cols>
    <col min="1" max="1" width="28.42578125" customWidth="1"/>
  </cols>
  <sheetData>
    <row r="1" spans="1:2" ht="15.75" x14ac:dyDescent="0.25">
      <c r="A1" s="62" t="s">
        <v>527</v>
      </c>
      <c r="B1" s="62"/>
    </row>
    <row r="3" spans="1:2" x14ac:dyDescent="0.2">
      <c r="A3" s="58" t="s">
        <v>525</v>
      </c>
      <c r="B3" s="59"/>
    </row>
    <row r="4" spans="1:2" x14ac:dyDescent="0.2">
      <c r="A4" s="56" t="s">
        <v>23</v>
      </c>
      <c r="B4" s="13"/>
    </row>
    <row r="5" spans="1:2" x14ac:dyDescent="0.2">
      <c r="A5" s="56" t="s">
        <v>43</v>
      </c>
      <c r="B5" s="13">
        <v>1000</v>
      </c>
    </row>
    <row r="6" spans="1:2" ht="25.5" x14ac:dyDescent="0.2">
      <c r="A6" s="56" t="s">
        <v>36</v>
      </c>
      <c r="B6" s="13"/>
    </row>
    <row r="7" spans="1:2" ht="25.5" x14ac:dyDescent="0.2">
      <c r="A7" s="56" t="s">
        <v>58</v>
      </c>
      <c r="B7" s="13"/>
    </row>
    <row r="8" spans="1:2" ht="25.5" x14ac:dyDescent="0.2">
      <c r="A8" s="56" t="s">
        <v>65</v>
      </c>
      <c r="B8" s="13">
        <v>8000</v>
      </c>
    </row>
    <row r="9" spans="1:2" x14ac:dyDescent="0.2">
      <c r="A9" s="56" t="s">
        <v>39</v>
      </c>
      <c r="B9" s="13"/>
    </row>
    <row r="10" spans="1:2" x14ac:dyDescent="0.2">
      <c r="A10" s="56" t="s">
        <v>69</v>
      </c>
      <c r="B10" s="13">
        <v>7000</v>
      </c>
    </row>
    <row r="11" spans="1:2" ht="25.5" x14ac:dyDescent="0.2">
      <c r="A11" s="56" t="s">
        <v>34</v>
      </c>
      <c r="B11" s="13"/>
    </row>
    <row r="12" spans="1:2" x14ac:dyDescent="0.2">
      <c r="A12" s="56" t="s">
        <v>26</v>
      </c>
      <c r="B12" s="13"/>
    </row>
    <row r="13" spans="1:2" ht="25.5" x14ac:dyDescent="0.2">
      <c r="A13" s="56" t="s">
        <v>19</v>
      </c>
      <c r="B13" s="13"/>
    </row>
    <row r="14" spans="1:2" ht="25.5" x14ac:dyDescent="0.2">
      <c r="A14" s="56" t="s">
        <v>15</v>
      </c>
      <c r="B14" s="13"/>
    </row>
    <row r="15" spans="1:2" x14ac:dyDescent="0.2">
      <c r="A15" s="56" t="s">
        <v>32</v>
      </c>
      <c r="B15" s="13"/>
    </row>
    <row r="16" spans="1:2" x14ac:dyDescent="0.2">
      <c r="A16" s="56" t="s">
        <v>49</v>
      </c>
      <c r="B16" s="13"/>
    </row>
    <row r="17" spans="1:2" ht="25.5" x14ac:dyDescent="0.2">
      <c r="A17" s="56" t="s">
        <v>46</v>
      </c>
      <c r="B17" s="13"/>
    </row>
    <row r="18" spans="1:2" ht="25.5" x14ac:dyDescent="0.2">
      <c r="A18" s="56" t="s">
        <v>61</v>
      </c>
      <c r="B18" s="13"/>
    </row>
    <row r="19" spans="1:2" ht="25.5" x14ac:dyDescent="0.2">
      <c r="A19" s="56" t="s">
        <v>63</v>
      </c>
      <c r="B19" s="13"/>
    </row>
    <row r="20" spans="1:2" x14ac:dyDescent="0.2">
      <c r="A20" s="56" t="s">
        <v>29</v>
      </c>
      <c r="B20" s="13"/>
    </row>
    <row r="21" spans="1:2" ht="25.5" x14ac:dyDescent="0.2">
      <c r="A21" s="56" t="s">
        <v>55</v>
      </c>
      <c r="B21" s="13"/>
    </row>
    <row r="22" spans="1:2" x14ac:dyDescent="0.2">
      <c r="A22" s="56" t="s">
        <v>11</v>
      </c>
      <c r="B22" s="13"/>
    </row>
    <row r="23" spans="1:2" x14ac:dyDescent="0.2">
      <c r="A23" s="56" t="s">
        <v>53</v>
      </c>
      <c r="B23" s="13"/>
    </row>
    <row r="24" spans="1:2" ht="25.5" x14ac:dyDescent="0.2">
      <c r="A24" s="56" t="s">
        <v>67</v>
      </c>
      <c r="B24" s="13"/>
    </row>
    <row r="25" spans="1:2" x14ac:dyDescent="0.2">
      <c r="A25" s="57"/>
      <c r="B25" s="57"/>
    </row>
    <row r="26" spans="1:2" x14ac:dyDescent="0.2">
      <c r="A26" s="57"/>
      <c r="B26" s="57"/>
    </row>
    <row r="27" spans="1:2" x14ac:dyDescent="0.2">
      <c r="A27" s="60" t="s">
        <v>489</v>
      </c>
      <c r="B27" s="61"/>
    </row>
    <row r="28" spans="1:2" x14ac:dyDescent="0.2">
      <c r="A28" s="56" t="s">
        <v>23</v>
      </c>
      <c r="B28" s="13"/>
    </row>
    <row r="29" spans="1:2" x14ac:dyDescent="0.2">
      <c r="A29" s="56" t="s">
        <v>43</v>
      </c>
      <c r="B29" s="13"/>
    </row>
    <row r="30" spans="1:2" ht="25.5" x14ac:dyDescent="0.2">
      <c r="A30" s="56" t="s">
        <v>36</v>
      </c>
      <c r="B30" s="13">
        <v>4000</v>
      </c>
    </row>
    <row r="31" spans="1:2" ht="25.5" x14ac:dyDescent="0.2">
      <c r="A31" s="56" t="s">
        <v>58</v>
      </c>
      <c r="B31" s="13">
        <v>2000</v>
      </c>
    </row>
    <row r="32" spans="1:2" ht="25.5" x14ac:dyDescent="0.2">
      <c r="A32" s="56" t="s">
        <v>65</v>
      </c>
      <c r="B32" s="13">
        <v>500</v>
      </c>
    </row>
    <row r="33" spans="1:2" x14ac:dyDescent="0.2">
      <c r="A33" s="56" t="s">
        <v>39</v>
      </c>
      <c r="B33" s="13"/>
    </row>
    <row r="34" spans="1:2" x14ac:dyDescent="0.2">
      <c r="A34" s="56" t="s">
        <v>69</v>
      </c>
      <c r="B34" s="13">
        <v>11790</v>
      </c>
    </row>
    <row r="35" spans="1:2" ht="25.5" x14ac:dyDescent="0.2">
      <c r="A35" s="56" t="s">
        <v>34</v>
      </c>
      <c r="B35" s="13"/>
    </row>
    <row r="36" spans="1:2" x14ac:dyDescent="0.2">
      <c r="A36" s="56" t="s">
        <v>26</v>
      </c>
      <c r="B36" s="13"/>
    </row>
    <row r="37" spans="1:2" ht="25.5" x14ac:dyDescent="0.2">
      <c r="A37" s="56" t="s">
        <v>19</v>
      </c>
      <c r="B37" s="13"/>
    </row>
    <row r="38" spans="1:2" ht="25.5" x14ac:dyDescent="0.2">
      <c r="A38" s="56" t="s">
        <v>15</v>
      </c>
      <c r="B38" s="13"/>
    </row>
    <row r="39" spans="1:2" x14ac:dyDescent="0.2">
      <c r="A39" s="56" t="s">
        <v>32</v>
      </c>
      <c r="B39" s="13"/>
    </row>
    <row r="40" spans="1:2" x14ac:dyDescent="0.2">
      <c r="A40" s="56" t="s">
        <v>49</v>
      </c>
      <c r="B40" s="13"/>
    </row>
    <row r="41" spans="1:2" ht="25.5" x14ac:dyDescent="0.2">
      <c r="A41" s="56" t="s">
        <v>46</v>
      </c>
      <c r="B41" s="13"/>
    </row>
    <row r="42" spans="1:2" ht="25.5" x14ac:dyDescent="0.2">
      <c r="A42" s="56" t="s">
        <v>61</v>
      </c>
      <c r="B42" s="13">
        <v>730</v>
      </c>
    </row>
    <row r="43" spans="1:2" ht="25.5" x14ac:dyDescent="0.2">
      <c r="A43" s="56" t="s">
        <v>63</v>
      </c>
      <c r="B43" s="13">
        <v>2800</v>
      </c>
    </row>
    <row r="44" spans="1:2" x14ac:dyDescent="0.2">
      <c r="A44" s="56" t="s">
        <v>29</v>
      </c>
      <c r="B44" s="13"/>
    </row>
    <row r="45" spans="1:2" ht="25.5" x14ac:dyDescent="0.2">
      <c r="A45" s="56" t="s">
        <v>55</v>
      </c>
      <c r="B45" s="13">
        <v>500</v>
      </c>
    </row>
    <row r="46" spans="1:2" x14ac:dyDescent="0.2">
      <c r="A46" s="56" t="s">
        <v>11</v>
      </c>
      <c r="B46" s="13"/>
    </row>
    <row r="47" spans="1:2" x14ac:dyDescent="0.2">
      <c r="A47" s="56" t="s">
        <v>53</v>
      </c>
      <c r="B47" s="13"/>
    </row>
    <row r="48" spans="1:2" ht="25.5" x14ac:dyDescent="0.2">
      <c r="A48" s="56" t="s">
        <v>67</v>
      </c>
      <c r="B48" s="13">
        <v>1680</v>
      </c>
    </row>
    <row r="49" spans="1:2" x14ac:dyDescent="0.2">
      <c r="A49" s="35"/>
      <c r="B49" s="57"/>
    </row>
    <row r="50" spans="1:2" x14ac:dyDescent="0.2">
      <c r="A50" s="35"/>
      <c r="B50" s="35"/>
    </row>
    <row r="51" spans="1:2" x14ac:dyDescent="0.2">
      <c r="A51" s="58" t="s">
        <v>490</v>
      </c>
      <c r="B51" s="59"/>
    </row>
    <row r="52" spans="1:2" x14ac:dyDescent="0.2">
      <c r="A52" s="56" t="s">
        <v>23</v>
      </c>
      <c r="B52" s="13"/>
    </row>
    <row r="53" spans="1:2" x14ac:dyDescent="0.2">
      <c r="A53" s="56" t="s">
        <v>43</v>
      </c>
      <c r="B53" s="13"/>
    </row>
    <row r="54" spans="1:2" ht="25.5" x14ac:dyDescent="0.2">
      <c r="A54" s="56" t="s">
        <v>36</v>
      </c>
      <c r="B54" s="13">
        <v>1000</v>
      </c>
    </row>
    <row r="55" spans="1:2" ht="25.5" x14ac:dyDescent="0.2">
      <c r="A55" s="56" t="s">
        <v>58</v>
      </c>
      <c r="B55" s="13"/>
    </row>
    <row r="56" spans="1:2" ht="25.5" x14ac:dyDescent="0.2">
      <c r="A56" s="56" t="s">
        <v>65</v>
      </c>
      <c r="B56" s="13">
        <v>136.62</v>
      </c>
    </row>
    <row r="57" spans="1:2" x14ac:dyDescent="0.2">
      <c r="A57" s="56" t="s">
        <v>39</v>
      </c>
      <c r="B57" s="13"/>
    </row>
    <row r="58" spans="1:2" x14ac:dyDescent="0.2">
      <c r="A58" s="56" t="s">
        <v>69</v>
      </c>
      <c r="B58" s="13"/>
    </row>
    <row r="59" spans="1:2" ht="25.5" x14ac:dyDescent="0.2">
      <c r="A59" s="56" t="s">
        <v>34</v>
      </c>
      <c r="B59" s="13"/>
    </row>
    <row r="60" spans="1:2" x14ac:dyDescent="0.2">
      <c r="A60" s="56" t="s">
        <v>26</v>
      </c>
      <c r="B60" s="13"/>
    </row>
    <row r="61" spans="1:2" ht="25.5" x14ac:dyDescent="0.2">
      <c r="A61" s="56" t="s">
        <v>19</v>
      </c>
      <c r="B61" s="13"/>
    </row>
    <row r="62" spans="1:2" ht="25.5" x14ac:dyDescent="0.2">
      <c r="A62" s="56" t="s">
        <v>15</v>
      </c>
      <c r="B62" s="13"/>
    </row>
    <row r="63" spans="1:2" x14ac:dyDescent="0.2">
      <c r="A63" s="56" t="s">
        <v>32</v>
      </c>
      <c r="B63" s="13"/>
    </row>
    <row r="64" spans="1:2" x14ac:dyDescent="0.2">
      <c r="A64" s="56" t="s">
        <v>49</v>
      </c>
      <c r="B64" s="13">
        <v>4863.38</v>
      </c>
    </row>
    <row r="65" spans="1:2" ht="25.5" x14ac:dyDescent="0.2">
      <c r="A65" s="56" t="s">
        <v>46</v>
      </c>
      <c r="B65" s="13"/>
    </row>
    <row r="66" spans="1:2" ht="25.5" x14ac:dyDescent="0.2">
      <c r="A66" s="56" t="s">
        <v>61</v>
      </c>
      <c r="B66" s="13"/>
    </row>
    <row r="67" spans="1:2" ht="25.5" x14ac:dyDescent="0.2">
      <c r="A67" s="56" t="s">
        <v>63</v>
      </c>
      <c r="B67" s="13">
        <v>2000</v>
      </c>
    </row>
    <row r="68" spans="1:2" x14ac:dyDescent="0.2">
      <c r="A68" s="56" t="s">
        <v>29</v>
      </c>
      <c r="B68" s="13"/>
    </row>
    <row r="69" spans="1:2" ht="25.5" x14ac:dyDescent="0.2">
      <c r="A69" s="56" t="s">
        <v>55</v>
      </c>
      <c r="B69" s="13"/>
    </row>
    <row r="70" spans="1:2" x14ac:dyDescent="0.2">
      <c r="A70" s="56" t="s">
        <v>11</v>
      </c>
      <c r="B70" s="13"/>
    </row>
    <row r="71" spans="1:2" x14ac:dyDescent="0.2">
      <c r="A71" s="56" t="s">
        <v>53</v>
      </c>
      <c r="B71" s="13"/>
    </row>
    <row r="72" spans="1:2" ht="25.5" x14ac:dyDescent="0.2">
      <c r="A72" s="56" t="s">
        <v>67</v>
      </c>
      <c r="B72" s="13"/>
    </row>
    <row r="73" spans="1:2" x14ac:dyDescent="0.2">
      <c r="A73" s="57"/>
      <c r="B73" s="57"/>
    </row>
    <row r="74" spans="1:2" x14ac:dyDescent="0.2">
      <c r="A74" s="60" t="s">
        <v>491</v>
      </c>
      <c r="B74" s="61"/>
    </row>
    <row r="75" spans="1:2" x14ac:dyDescent="0.2">
      <c r="A75" s="56" t="s">
        <v>23</v>
      </c>
      <c r="B75" s="13"/>
    </row>
    <row r="76" spans="1:2" x14ac:dyDescent="0.2">
      <c r="A76" s="56" t="s">
        <v>43</v>
      </c>
      <c r="B76" s="13"/>
    </row>
    <row r="77" spans="1:2" ht="25.5" x14ac:dyDescent="0.2">
      <c r="A77" s="56" t="s">
        <v>36</v>
      </c>
      <c r="B77" s="13"/>
    </row>
    <row r="78" spans="1:2" ht="25.5" x14ac:dyDescent="0.2">
      <c r="A78" s="56" t="s">
        <v>58</v>
      </c>
      <c r="B78" s="13"/>
    </row>
    <row r="79" spans="1:2" ht="25.5" x14ac:dyDescent="0.2">
      <c r="A79" s="56" t="s">
        <v>65</v>
      </c>
      <c r="B79" s="13">
        <v>3250</v>
      </c>
    </row>
    <row r="80" spans="1:2" x14ac:dyDescent="0.2">
      <c r="A80" s="56" t="s">
        <v>39</v>
      </c>
      <c r="B80" s="13"/>
    </row>
    <row r="81" spans="1:2" x14ac:dyDescent="0.2">
      <c r="A81" s="56" t="s">
        <v>69</v>
      </c>
      <c r="B81" s="13">
        <v>3250</v>
      </c>
    </row>
    <row r="82" spans="1:2" ht="25.5" x14ac:dyDescent="0.2">
      <c r="A82" s="56" t="s">
        <v>34</v>
      </c>
      <c r="B82" s="13"/>
    </row>
    <row r="83" spans="1:2" x14ac:dyDescent="0.2">
      <c r="A83" s="56" t="s">
        <v>26</v>
      </c>
      <c r="B83" s="13"/>
    </row>
    <row r="84" spans="1:2" ht="25.5" x14ac:dyDescent="0.2">
      <c r="A84" s="56" t="s">
        <v>19</v>
      </c>
      <c r="B84" s="13"/>
    </row>
    <row r="85" spans="1:2" ht="25.5" x14ac:dyDescent="0.2">
      <c r="A85" s="56" t="s">
        <v>15</v>
      </c>
      <c r="B85" s="13"/>
    </row>
    <row r="86" spans="1:2" x14ac:dyDescent="0.2">
      <c r="A86" s="56" t="s">
        <v>32</v>
      </c>
      <c r="B86" s="13"/>
    </row>
    <row r="87" spans="1:2" x14ac:dyDescent="0.2">
      <c r="A87" s="56" t="s">
        <v>49</v>
      </c>
      <c r="B87" s="13"/>
    </row>
    <row r="88" spans="1:2" ht="25.5" x14ac:dyDescent="0.2">
      <c r="A88" s="56" t="s">
        <v>46</v>
      </c>
      <c r="B88" s="13"/>
    </row>
    <row r="89" spans="1:2" ht="25.5" x14ac:dyDescent="0.2">
      <c r="A89" s="56" t="s">
        <v>61</v>
      </c>
      <c r="B89" s="13"/>
    </row>
    <row r="90" spans="1:2" ht="25.5" x14ac:dyDescent="0.2">
      <c r="A90" s="56" t="s">
        <v>63</v>
      </c>
      <c r="B90" s="13"/>
    </row>
    <row r="91" spans="1:2" x14ac:dyDescent="0.2">
      <c r="A91" s="56" t="s">
        <v>29</v>
      </c>
      <c r="B91" s="13"/>
    </row>
    <row r="92" spans="1:2" ht="25.5" x14ac:dyDescent="0.2">
      <c r="A92" s="56" t="s">
        <v>55</v>
      </c>
      <c r="B92" s="13">
        <v>1500</v>
      </c>
    </row>
    <row r="93" spans="1:2" x14ac:dyDescent="0.2">
      <c r="A93" s="56" t="s">
        <v>11</v>
      </c>
      <c r="B93" s="13"/>
    </row>
    <row r="94" spans="1:2" x14ac:dyDescent="0.2">
      <c r="A94" s="56" t="s">
        <v>53</v>
      </c>
      <c r="B94" s="13"/>
    </row>
    <row r="95" spans="1:2" ht="25.5" x14ac:dyDescent="0.2">
      <c r="A95" s="56" t="s">
        <v>67</v>
      </c>
      <c r="B95" s="13"/>
    </row>
    <row r="96" spans="1:2" x14ac:dyDescent="0.2">
      <c r="A96" s="57"/>
      <c r="B96" s="57"/>
    </row>
    <row r="97" spans="1:2" x14ac:dyDescent="0.2">
      <c r="A97" s="60" t="s">
        <v>492</v>
      </c>
      <c r="B97" s="61"/>
    </row>
    <row r="98" spans="1:2" x14ac:dyDescent="0.2">
      <c r="A98" s="56" t="s">
        <v>23</v>
      </c>
      <c r="B98" s="13"/>
    </row>
    <row r="99" spans="1:2" x14ac:dyDescent="0.2">
      <c r="A99" s="56" t="s">
        <v>43</v>
      </c>
      <c r="B99" s="13">
        <v>2430</v>
      </c>
    </row>
    <row r="100" spans="1:2" ht="25.5" x14ac:dyDescent="0.2">
      <c r="A100" s="56" t="s">
        <v>36</v>
      </c>
      <c r="B100" s="13"/>
    </row>
    <row r="101" spans="1:2" ht="25.5" x14ac:dyDescent="0.2">
      <c r="A101" s="56" t="s">
        <v>58</v>
      </c>
      <c r="B101" s="13">
        <v>2176</v>
      </c>
    </row>
    <row r="102" spans="1:2" ht="25.5" x14ac:dyDescent="0.2">
      <c r="A102" s="56" t="s">
        <v>65</v>
      </c>
      <c r="B102" s="13">
        <v>8724</v>
      </c>
    </row>
    <row r="103" spans="1:2" x14ac:dyDescent="0.2">
      <c r="A103" s="56" t="s">
        <v>39</v>
      </c>
      <c r="B103" s="13"/>
    </row>
    <row r="104" spans="1:2" x14ac:dyDescent="0.2">
      <c r="A104" s="56" t="s">
        <v>69</v>
      </c>
      <c r="B104" s="13">
        <v>400</v>
      </c>
    </row>
    <row r="105" spans="1:2" ht="25.5" x14ac:dyDescent="0.2">
      <c r="A105" s="56" t="s">
        <v>34</v>
      </c>
      <c r="B105" s="13"/>
    </row>
    <row r="106" spans="1:2" x14ac:dyDescent="0.2">
      <c r="A106" s="56" t="s">
        <v>26</v>
      </c>
      <c r="B106" s="13"/>
    </row>
    <row r="107" spans="1:2" ht="25.5" x14ac:dyDescent="0.2">
      <c r="A107" s="56" t="s">
        <v>19</v>
      </c>
      <c r="B107" s="13"/>
    </row>
    <row r="108" spans="1:2" ht="25.5" x14ac:dyDescent="0.2">
      <c r="A108" s="56" t="s">
        <v>15</v>
      </c>
      <c r="B108" s="13"/>
    </row>
    <row r="109" spans="1:2" x14ac:dyDescent="0.2">
      <c r="A109" s="56" t="s">
        <v>32</v>
      </c>
      <c r="B109" s="13"/>
    </row>
    <row r="110" spans="1:2" x14ac:dyDescent="0.2">
      <c r="A110" s="56" t="s">
        <v>49</v>
      </c>
      <c r="B110" s="13">
        <v>1250</v>
      </c>
    </row>
    <row r="111" spans="1:2" ht="25.5" x14ac:dyDescent="0.2">
      <c r="A111" s="56" t="s">
        <v>46</v>
      </c>
      <c r="B111" s="13"/>
    </row>
    <row r="112" spans="1:2" ht="25.5" x14ac:dyDescent="0.2">
      <c r="A112" s="56" t="s">
        <v>61</v>
      </c>
      <c r="B112" s="13">
        <v>750</v>
      </c>
    </row>
    <row r="113" spans="1:2" ht="25.5" x14ac:dyDescent="0.2">
      <c r="A113" s="56" t="s">
        <v>63</v>
      </c>
      <c r="B113" s="13"/>
    </row>
    <row r="114" spans="1:2" x14ac:dyDescent="0.2">
      <c r="A114" s="56" t="s">
        <v>29</v>
      </c>
      <c r="B114" s="13"/>
    </row>
    <row r="115" spans="1:2" ht="25.5" x14ac:dyDescent="0.2">
      <c r="A115" s="56" t="s">
        <v>55</v>
      </c>
      <c r="B115" s="13"/>
    </row>
    <row r="116" spans="1:2" x14ac:dyDescent="0.2">
      <c r="A116" s="56" t="s">
        <v>11</v>
      </c>
      <c r="B116" s="13">
        <v>270</v>
      </c>
    </row>
    <row r="117" spans="1:2" x14ac:dyDescent="0.2">
      <c r="A117" s="56" t="s">
        <v>53</v>
      </c>
      <c r="B117" s="13"/>
    </row>
    <row r="118" spans="1:2" ht="25.5" x14ac:dyDescent="0.2">
      <c r="A118" s="56" t="s">
        <v>67</v>
      </c>
      <c r="B118" s="13"/>
    </row>
    <row r="119" spans="1:2" x14ac:dyDescent="0.2">
      <c r="A119" s="57"/>
      <c r="B119" s="57"/>
    </row>
    <row r="120" spans="1:2" x14ac:dyDescent="0.2">
      <c r="A120" s="57"/>
      <c r="B120" s="57"/>
    </row>
    <row r="121" spans="1:2" x14ac:dyDescent="0.2">
      <c r="A121" s="60" t="s">
        <v>493</v>
      </c>
      <c r="B121" s="61"/>
    </row>
    <row r="122" spans="1:2" x14ac:dyDescent="0.2">
      <c r="A122" s="56" t="s">
        <v>23</v>
      </c>
      <c r="B122" s="13"/>
    </row>
    <row r="123" spans="1:2" x14ac:dyDescent="0.2">
      <c r="A123" s="56" t="s">
        <v>43</v>
      </c>
      <c r="B123" s="13"/>
    </row>
    <row r="124" spans="1:2" ht="25.5" x14ac:dyDescent="0.2">
      <c r="A124" s="56" t="s">
        <v>36</v>
      </c>
      <c r="B124" s="13"/>
    </row>
    <row r="125" spans="1:2" ht="25.5" x14ac:dyDescent="0.2">
      <c r="A125" s="56" t="s">
        <v>58</v>
      </c>
      <c r="B125" s="13"/>
    </row>
    <row r="126" spans="1:2" ht="25.5" x14ac:dyDescent="0.2">
      <c r="A126" s="56" t="s">
        <v>65</v>
      </c>
      <c r="B126" s="13"/>
    </row>
    <row r="127" spans="1:2" x14ac:dyDescent="0.2">
      <c r="A127" s="56" t="s">
        <v>39</v>
      </c>
      <c r="B127" s="13"/>
    </row>
    <row r="128" spans="1:2" x14ac:dyDescent="0.2">
      <c r="A128" s="56" t="s">
        <v>69</v>
      </c>
      <c r="B128" s="13">
        <v>5220</v>
      </c>
    </row>
    <row r="129" spans="1:2" ht="25.5" x14ac:dyDescent="0.2">
      <c r="A129" s="56" t="s">
        <v>34</v>
      </c>
      <c r="B129" s="13"/>
    </row>
    <row r="130" spans="1:2" x14ac:dyDescent="0.2">
      <c r="A130" s="56" t="s">
        <v>26</v>
      </c>
      <c r="B130" s="13">
        <v>330</v>
      </c>
    </row>
    <row r="131" spans="1:2" ht="25.5" x14ac:dyDescent="0.2">
      <c r="A131" s="56" t="s">
        <v>19</v>
      </c>
      <c r="B131" s="13"/>
    </row>
    <row r="132" spans="1:2" ht="25.5" x14ac:dyDescent="0.2">
      <c r="A132" s="56" t="s">
        <v>15</v>
      </c>
      <c r="B132" s="13"/>
    </row>
    <row r="133" spans="1:2" x14ac:dyDescent="0.2">
      <c r="A133" s="56" t="s">
        <v>32</v>
      </c>
      <c r="B133" s="13"/>
    </row>
    <row r="134" spans="1:2" x14ac:dyDescent="0.2">
      <c r="A134" s="56" t="s">
        <v>49</v>
      </c>
      <c r="B134" s="13"/>
    </row>
    <row r="135" spans="1:2" ht="25.5" x14ac:dyDescent="0.2">
      <c r="A135" s="56" t="s">
        <v>46</v>
      </c>
      <c r="B135" s="13"/>
    </row>
    <row r="136" spans="1:2" ht="25.5" x14ac:dyDescent="0.2">
      <c r="A136" s="56" t="s">
        <v>61</v>
      </c>
      <c r="B136" s="13"/>
    </row>
    <row r="137" spans="1:2" ht="25.5" x14ac:dyDescent="0.2">
      <c r="A137" s="56" t="s">
        <v>63</v>
      </c>
      <c r="B137" s="13">
        <v>700</v>
      </c>
    </row>
    <row r="138" spans="1:2" x14ac:dyDescent="0.2">
      <c r="A138" s="56" t="s">
        <v>29</v>
      </c>
      <c r="B138" s="13"/>
    </row>
    <row r="139" spans="1:2" ht="25.5" x14ac:dyDescent="0.2">
      <c r="A139" s="56" t="s">
        <v>55</v>
      </c>
      <c r="B139" s="13">
        <v>1750</v>
      </c>
    </row>
    <row r="140" spans="1:2" x14ac:dyDescent="0.2">
      <c r="A140" s="56" t="s">
        <v>11</v>
      </c>
      <c r="B140" s="13"/>
    </row>
    <row r="141" spans="1:2" x14ac:dyDescent="0.2">
      <c r="A141" s="56" t="s">
        <v>53</v>
      </c>
      <c r="B141" s="13"/>
    </row>
    <row r="142" spans="1:2" ht="25.5" x14ac:dyDescent="0.2">
      <c r="A142" s="56" t="s">
        <v>67</v>
      </c>
      <c r="B142" s="13"/>
    </row>
    <row r="143" spans="1:2" x14ac:dyDescent="0.2">
      <c r="A143" s="57"/>
      <c r="B143" s="57"/>
    </row>
    <row r="144" spans="1:2" x14ac:dyDescent="0.2">
      <c r="A144" s="57"/>
      <c r="B144" s="57"/>
    </row>
    <row r="145" spans="1:2" x14ac:dyDescent="0.2">
      <c r="A145" s="60" t="s">
        <v>494</v>
      </c>
      <c r="B145" s="61"/>
    </row>
    <row r="146" spans="1:2" x14ac:dyDescent="0.2">
      <c r="A146" s="56" t="s">
        <v>23</v>
      </c>
      <c r="B146" s="13"/>
    </row>
    <row r="147" spans="1:2" x14ac:dyDescent="0.2">
      <c r="A147" s="56" t="s">
        <v>43</v>
      </c>
      <c r="B147" s="13"/>
    </row>
    <row r="148" spans="1:2" ht="25.5" x14ac:dyDescent="0.2">
      <c r="A148" s="56" t="s">
        <v>36</v>
      </c>
      <c r="B148" s="13"/>
    </row>
    <row r="149" spans="1:2" ht="25.5" x14ac:dyDescent="0.2">
      <c r="A149" s="56" t="s">
        <v>58</v>
      </c>
      <c r="B149" s="13"/>
    </row>
    <row r="150" spans="1:2" ht="25.5" x14ac:dyDescent="0.2">
      <c r="A150" s="56" t="s">
        <v>65</v>
      </c>
      <c r="B150" s="13"/>
    </row>
    <row r="151" spans="1:2" x14ac:dyDescent="0.2">
      <c r="A151" s="56" t="s">
        <v>39</v>
      </c>
      <c r="B151" s="13"/>
    </row>
    <row r="152" spans="1:2" x14ac:dyDescent="0.2">
      <c r="A152" s="56" t="s">
        <v>69</v>
      </c>
      <c r="B152" s="13">
        <v>500</v>
      </c>
    </row>
    <row r="153" spans="1:2" ht="25.5" x14ac:dyDescent="0.2">
      <c r="A153" s="56" t="s">
        <v>34</v>
      </c>
      <c r="B153" s="13"/>
    </row>
    <row r="154" spans="1:2" x14ac:dyDescent="0.2">
      <c r="A154" s="56" t="s">
        <v>26</v>
      </c>
      <c r="B154" s="13"/>
    </row>
    <row r="155" spans="1:2" ht="25.5" x14ac:dyDescent="0.2">
      <c r="A155" s="56" t="s">
        <v>19</v>
      </c>
      <c r="B155" s="13"/>
    </row>
    <row r="156" spans="1:2" ht="25.5" x14ac:dyDescent="0.2">
      <c r="A156" s="56" t="s">
        <v>15</v>
      </c>
      <c r="B156" s="13"/>
    </row>
    <row r="157" spans="1:2" x14ac:dyDescent="0.2">
      <c r="A157" s="56" t="s">
        <v>32</v>
      </c>
      <c r="B157" s="13"/>
    </row>
    <row r="158" spans="1:2" x14ac:dyDescent="0.2">
      <c r="A158" s="56" t="s">
        <v>49</v>
      </c>
      <c r="B158" s="13"/>
    </row>
    <row r="159" spans="1:2" ht="25.5" x14ac:dyDescent="0.2">
      <c r="A159" s="56" t="s">
        <v>46</v>
      </c>
      <c r="B159" s="13"/>
    </row>
    <row r="160" spans="1:2" ht="25.5" x14ac:dyDescent="0.2">
      <c r="A160" s="56" t="s">
        <v>61</v>
      </c>
      <c r="B160" s="13"/>
    </row>
    <row r="161" spans="1:2" ht="25.5" x14ac:dyDescent="0.2">
      <c r="A161" s="56" t="s">
        <v>63</v>
      </c>
      <c r="B161" s="13"/>
    </row>
    <row r="162" spans="1:2" x14ac:dyDescent="0.2">
      <c r="A162" s="56" t="s">
        <v>29</v>
      </c>
      <c r="B162" s="13"/>
    </row>
    <row r="163" spans="1:2" ht="25.5" x14ac:dyDescent="0.2">
      <c r="A163" s="56" t="s">
        <v>55</v>
      </c>
      <c r="B163" s="13">
        <v>7000</v>
      </c>
    </row>
    <row r="164" spans="1:2" x14ac:dyDescent="0.2">
      <c r="A164" s="56" t="s">
        <v>11</v>
      </c>
      <c r="B164" s="13"/>
    </row>
    <row r="165" spans="1:2" x14ac:dyDescent="0.2">
      <c r="A165" s="56" t="s">
        <v>53</v>
      </c>
      <c r="B165" s="13"/>
    </row>
    <row r="166" spans="1:2" ht="25.5" x14ac:dyDescent="0.2">
      <c r="A166" s="56" t="s">
        <v>67</v>
      </c>
      <c r="B166" s="13">
        <v>500</v>
      </c>
    </row>
    <row r="167" spans="1:2" x14ac:dyDescent="0.2">
      <c r="A167" s="57"/>
      <c r="B167" s="57"/>
    </row>
    <row r="168" spans="1:2" x14ac:dyDescent="0.2">
      <c r="A168" s="57"/>
      <c r="B168" s="57"/>
    </row>
    <row r="169" spans="1:2" x14ac:dyDescent="0.2">
      <c r="A169" s="60" t="s">
        <v>495</v>
      </c>
      <c r="B169" s="61"/>
    </row>
    <row r="170" spans="1:2" x14ac:dyDescent="0.2">
      <c r="A170" s="56" t="s">
        <v>23</v>
      </c>
      <c r="B170" s="13"/>
    </row>
    <row r="171" spans="1:2" x14ac:dyDescent="0.2">
      <c r="A171" s="56" t="s">
        <v>43</v>
      </c>
      <c r="B171" s="13">
        <v>150</v>
      </c>
    </row>
    <row r="172" spans="1:2" ht="25.5" x14ac:dyDescent="0.2">
      <c r="A172" s="56" t="s">
        <v>36</v>
      </c>
      <c r="B172" s="13"/>
    </row>
    <row r="173" spans="1:2" ht="25.5" x14ac:dyDescent="0.2">
      <c r="A173" s="56" t="s">
        <v>58</v>
      </c>
      <c r="B173" s="13"/>
    </row>
    <row r="174" spans="1:2" ht="25.5" x14ac:dyDescent="0.2">
      <c r="A174" s="56" t="s">
        <v>65</v>
      </c>
      <c r="B174" s="13">
        <v>2000</v>
      </c>
    </row>
    <row r="175" spans="1:2" x14ac:dyDescent="0.2">
      <c r="A175" s="56" t="s">
        <v>39</v>
      </c>
      <c r="B175" s="13"/>
    </row>
    <row r="176" spans="1:2" x14ac:dyDescent="0.2">
      <c r="A176" s="56" t="s">
        <v>69</v>
      </c>
      <c r="B176" s="13">
        <v>1670</v>
      </c>
    </row>
    <row r="177" spans="1:2" ht="25.5" x14ac:dyDescent="0.2">
      <c r="A177" s="56" t="s">
        <v>34</v>
      </c>
      <c r="B177" s="13"/>
    </row>
    <row r="178" spans="1:2" x14ac:dyDescent="0.2">
      <c r="A178" s="56" t="s">
        <v>26</v>
      </c>
      <c r="B178" s="13">
        <v>1170</v>
      </c>
    </row>
    <row r="179" spans="1:2" ht="25.5" x14ac:dyDescent="0.2">
      <c r="A179" s="56" t="s">
        <v>19</v>
      </c>
      <c r="B179" s="13"/>
    </row>
    <row r="180" spans="1:2" ht="25.5" x14ac:dyDescent="0.2">
      <c r="A180" s="56" t="s">
        <v>15</v>
      </c>
      <c r="B180" s="13"/>
    </row>
    <row r="181" spans="1:2" x14ac:dyDescent="0.2">
      <c r="A181" s="56" t="s">
        <v>32</v>
      </c>
      <c r="B181" s="13"/>
    </row>
    <row r="182" spans="1:2" x14ac:dyDescent="0.2">
      <c r="A182" s="56" t="s">
        <v>49</v>
      </c>
      <c r="B182" s="13"/>
    </row>
    <row r="183" spans="1:2" ht="25.5" x14ac:dyDescent="0.2">
      <c r="A183" s="56" t="s">
        <v>46</v>
      </c>
      <c r="B183" s="13"/>
    </row>
    <row r="184" spans="1:2" ht="25.5" x14ac:dyDescent="0.2">
      <c r="A184" s="56" t="s">
        <v>61</v>
      </c>
      <c r="B184" s="13">
        <v>600</v>
      </c>
    </row>
    <row r="185" spans="1:2" ht="25.5" x14ac:dyDescent="0.2">
      <c r="A185" s="56" t="s">
        <v>63</v>
      </c>
      <c r="B185" s="13">
        <v>860</v>
      </c>
    </row>
    <row r="186" spans="1:2" x14ac:dyDescent="0.2">
      <c r="A186" s="56" t="s">
        <v>29</v>
      </c>
      <c r="B186" s="13"/>
    </row>
    <row r="187" spans="1:2" ht="25.5" x14ac:dyDescent="0.2">
      <c r="A187" s="56" t="s">
        <v>55</v>
      </c>
      <c r="B187" s="13">
        <v>300</v>
      </c>
    </row>
    <row r="188" spans="1:2" x14ac:dyDescent="0.2">
      <c r="A188" s="56" t="s">
        <v>11</v>
      </c>
      <c r="B188" s="13"/>
    </row>
    <row r="189" spans="1:2" x14ac:dyDescent="0.2">
      <c r="A189" s="56" t="s">
        <v>53</v>
      </c>
      <c r="B189" s="13"/>
    </row>
    <row r="190" spans="1:2" ht="25.5" x14ac:dyDescent="0.2">
      <c r="A190" s="56" t="s">
        <v>67</v>
      </c>
      <c r="B190" s="13">
        <v>1250</v>
      </c>
    </row>
    <row r="191" spans="1:2" x14ac:dyDescent="0.2">
      <c r="A191" s="57"/>
      <c r="B191" s="57"/>
    </row>
    <row r="192" spans="1:2" x14ac:dyDescent="0.2">
      <c r="A192" s="57"/>
      <c r="B192" s="57"/>
    </row>
    <row r="193" spans="1:2" x14ac:dyDescent="0.2">
      <c r="A193" s="60" t="s">
        <v>496</v>
      </c>
      <c r="B193" s="61"/>
    </row>
    <row r="194" spans="1:2" x14ac:dyDescent="0.2">
      <c r="A194" s="56" t="s">
        <v>23</v>
      </c>
      <c r="B194" s="13"/>
    </row>
    <row r="195" spans="1:2" x14ac:dyDescent="0.2">
      <c r="A195" s="56" t="s">
        <v>43</v>
      </c>
      <c r="B195" s="13">
        <v>400</v>
      </c>
    </row>
    <row r="196" spans="1:2" ht="25.5" x14ac:dyDescent="0.2">
      <c r="A196" s="56" t="s">
        <v>36</v>
      </c>
      <c r="B196" s="13"/>
    </row>
    <row r="197" spans="1:2" ht="25.5" x14ac:dyDescent="0.2">
      <c r="A197" s="56" t="s">
        <v>58</v>
      </c>
      <c r="B197" s="13">
        <v>388.03</v>
      </c>
    </row>
    <row r="198" spans="1:2" ht="25.5" x14ac:dyDescent="0.2">
      <c r="A198" s="56" t="s">
        <v>65</v>
      </c>
      <c r="B198" s="13">
        <v>2000</v>
      </c>
    </row>
    <row r="199" spans="1:2" x14ac:dyDescent="0.2">
      <c r="A199" s="56" t="s">
        <v>39</v>
      </c>
      <c r="B199" s="13"/>
    </row>
    <row r="200" spans="1:2" x14ac:dyDescent="0.2">
      <c r="A200" s="56" t="s">
        <v>69</v>
      </c>
      <c r="B200" s="13">
        <v>2307</v>
      </c>
    </row>
    <row r="201" spans="1:2" ht="25.5" x14ac:dyDescent="0.2">
      <c r="A201" s="56" t="s">
        <v>34</v>
      </c>
      <c r="B201" s="13"/>
    </row>
    <row r="202" spans="1:2" x14ac:dyDescent="0.2">
      <c r="A202" s="56" t="s">
        <v>26</v>
      </c>
      <c r="B202" s="13"/>
    </row>
    <row r="203" spans="1:2" ht="25.5" x14ac:dyDescent="0.2">
      <c r="A203" s="56" t="s">
        <v>19</v>
      </c>
      <c r="B203" s="13">
        <v>1611.97</v>
      </c>
    </row>
    <row r="204" spans="1:2" ht="25.5" x14ac:dyDescent="0.2">
      <c r="A204" s="56" t="s">
        <v>15</v>
      </c>
      <c r="B204" s="13"/>
    </row>
    <row r="205" spans="1:2" x14ac:dyDescent="0.2">
      <c r="A205" s="56" t="s">
        <v>32</v>
      </c>
      <c r="B205" s="13"/>
    </row>
    <row r="206" spans="1:2" x14ac:dyDescent="0.2">
      <c r="A206" s="56" t="s">
        <v>49</v>
      </c>
      <c r="B206" s="13">
        <v>5717.5</v>
      </c>
    </row>
    <row r="207" spans="1:2" ht="25.5" x14ac:dyDescent="0.2">
      <c r="A207" s="56" t="s">
        <v>46</v>
      </c>
      <c r="B207" s="13"/>
    </row>
    <row r="208" spans="1:2" ht="25.5" x14ac:dyDescent="0.2">
      <c r="A208" s="56" t="s">
        <v>61</v>
      </c>
      <c r="B208" s="13"/>
    </row>
    <row r="209" spans="1:2" ht="25.5" x14ac:dyDescent="0.2">
      <c r="A209" s="56" t="s">
        <v>63</v>
      </c>
      <c r="B209" s="13">
        <v>980</v>
      </c>
    </row>
    <row r="210" spans="1:2" x14ac:dyDescent="0.2">
      <c r="A210" s="56" t="s">
        <v>29</v>
      </c>
      <c r="B210" s="13"/>
    </row>
    <row r="211" spans="1:2" ht="25.5" x14ac:dyDescent="0.2">
      <c r="A211" s="56" t="s">
        <v>55</v>
      </c>
      <c r="B211" s="13"/>
    </row>
    <row r="212" spans="1:2" x14ac:dyDescent="0.2">
      <c r="A212" s="56" t="s">
        <v>11</v>
      </c>
      <c r="B212" s="13"/>
    </row>
    <row r="213" spans="1:2" x14ac:dyDescent="0.2">
      <c r="A213" s="56" t="s">
        <v>53</v>
      </c>
      <c r="B213" s="13"/>
    </row>
    <row r="214" spans="1:2" ht="25.5" x14ac:dyDescent="0.2">
      <c r="A214" s="56" t="s">
        <v>67</v>
      </c>
      <c r="B214" s="13">
        <v>2595.5</v>
      </c>
    </row>
    <row r="215" spans="1:2" x14ac:dyDescent="0.2">
      <c r="A215" s="57"/>
      <c r="B215" s="57"/>
    </row>
    <row r="216" spans="1:2" x14ac:dyDescent="0.2">
      <c r="A216" s="57"/>
      <c r="B216" s="57"/>
    </row>
    <row r="217" spans="1:2" x14ac:dyDescent="0.2">
      <c r="A217" s="60" t="s">
        <v>497</v>
      </c>
      <c r="B217" s="61"/>
    </row>
    <row r="218" spans="1:2" x14ac:dyDescent="0.2">
      <c r="A218" s="56" t="s">
        <v>23</v>
      </c>
      <c r="B218" s="13"/>
    </row>
    <row r="219" spans="1:2" x14ac:dyDescent="0.2">
      <c r="A219" s="56" t="s">
        <v>43</v>
      </c>
      <c r="B219" s="13"/>
    </row>
    <row r="220" spans="1:2" ht="25.5" x14ac:dyDescent="0.2">
      <c r="A220" s="56" t="s">
        <v>36</v>
      </c>
      <c r="B220" s="13">
        <v>500</v>
      </c>
    </row>
    <row r="221" spans="1:2" ht="25.5" x14ac:dyDescent="0.2">
      <c r="A221" s="56" t="s">
        <v>58</v>
      </c>
      <c r="B221" s="13">
        <v>1200</v>
      </c>
    </row>
    <row r="222" spans="1:2" ht="25.5" x14ac:dyDescent="0.2">
      <c r="A222" s="56" t="s">
        <v>65</v>
      </c>
      <c r="B222" s="13"/>
    </row>
    <row r="223" spans="1:2" x14ac:dyDescent="0.2">
      <c r="A223" s="56" t="s">
        <v>39</v>
      </c>
      <c r="B223" s="13"/>
    </row>
    <row r="224" spans="1:2" x14ac:dyDescent="0.2">
      <c r="A224" s="56" t="s">
        <v>69</v>
      </c>
      <c r="B224" s="13">
        <v>2400</v>
      </c>
    </row>
    <row r="225" spans="1:2" ht="25.5" x14ac:dyDescent="0.2">
      <c r="A225" s="56" t="s">
        <v>34</v>
      </c>
      <c r="B225" s="13"/>
    </row>
    <row r="226" spans="1:2" x14ac:dyDescent="0.2">
      <c r="A226" s="56" t="s">
        <v>26</v>
      </c>
      <c r="B226" s="13"/>
    </row>
    <row r="227" spans="1:2" ht="25.5" x14ac:dyDescent="0.2">
      <c r="A227" s="56" t="s">
        <v>19</v>
      </c>
      <c r="B227" s="13"/>
    </row>
    <row r="228" spans="1:2" ht="25.5" x14ac:dyDescent="0.2">
      <c r="A228" s="56" t="s">
        <v>15</v>
      </c>
      <c r="B228" s="13"/>
    </row>
    <row r="229" spans="1:2" x14ac:dyDescent="0.2">
      <c r="A229" s="56" t="s">
        <v>32</v>
      </c>
      <c r="B229" s="13"/>
    </row>
    <row r="230" spans="1:2" x14ac:dyDescent="0.2">
      <c r="A230" s="56" t="s">
        <v>49</v>
      </c>
      <c r="B230" s="13"/>
    </row>
    <row r="231" spans="1:2" ht="25.5" x14ac:dyDescent="0.2">
      <c r="A231" s="56" t="s">
        <v>46</v>
      </c>
      <c r="B231" s="13"/>
    </row>
    <row r="232" spans="1:2" ht="25.5" x14ac:dyDescent="0.2">
      <c r="A232" s="56" t="s">
        <v>61</v>
      </c>
      <c r="B232" s="13"/>
    </row>
    <row r="233" spans="1:2" ht="25.5" x14ac:dyDescent="0.2">
      <c r="A233" s="56" t="s">
        <v>63</v>
      </c>
      <c r="B233" s="13"/>
    </row>
    <row r="234" spans="1:2" x14ac:dyDescent="0.2">
      <c r="A234" s="56" t="s">
        <v>29</v>
      </c>
      <c r="B234" s="13"/>
    </row>
    <row r="235" spans="1:2" ht="25.5" x14ac:dyDescent="0.2">
      <c r="A235" s="56" t="s">
        <v>55</v>
      </c>
      <c r="B235" s="13">
        <v>2650</v>
      </c>
    </row>
    <row r="236" spans="1:2" x14ac:dyDescent="0.2">
      <c r="A236" s="56" t="s">
        <v>11</v>
      </c>
      <c r="B236" s="13"/>
    </row>
    <row r="237" spans="1:2" x14ac:dyDescent="0.2">
      <c r="A237" s="56" t="s">
        <v>53</v>
      </c>
      <c r="B237" s="13"/>
    </row>
    <row r="238" spans="1:2" ht="25.5" x14ac:dyDescent="0.2">
      <c r="A238" s="56" t="s">
        <v>67</v>
      </c>
      <c r="B238" s="13">
        <v>1250</v>
      </c>
    </row>
    <row r="239" spans="1:2" x14ac:dyDescent="0.2">
      <c r="A239" s="57"/>
      <c r="B239" s="57"/>
    </row>
    <row r="240" spans="1:2" x14ac:dyDescent="0.2">
      <c r="A240" s="57"/>
      <c r="B240" s="57"/>
    </row>
    <row r="241" spans="1:2" x14ac:dyDescent="0.2">
      <c r="A241" s="60" t="s">
        <v>498</v>
      </c>
      <c r="B241" s="61"/>
    </row>
    <row r="242" spans="1:2" x14ac:dyDescent="0.2">
      <c r="A242" s="56" t="s">
        <v>23</v>
      </c>
      <c r="B242" s="13"/>
    </row>
    <row r="243" spans="1:2" x14ac:dyDescent="0.2">
      <c r="A243" s="56" t="s">
        <v>43</v>
      </c>
      <c r="B243" s="13"/>
    </row>
    <row r="244" spans="1:2" ht="25.5" x14ac:dyDescent="0.2">
      <c r="A244" s="56" t="s">
        <v>36</v>
      </c>
      <c r="B244" s="13"/>
    </row>
    <row r="245" spans="1:2" ht="25.5" x14ac:dyDescent="0.2">
      <c r="A245" s="56" t="s">
        <v>58</v>
      </c>
      <c r="B245" s="13"/>
    </row>
    <row r="246" spans="1:2" ht="25.5" x14ac:dyDescent="0.2">
      <c r="A246" s="56" t="s">
        <v>65</v>
      </c>
      <c r="B246" s="13"/>
    </row>
    <row r="247" spans="1:2" x14ac:dyDescent="0.2">
      <c r="A247" s="56" t="s">
        <v>39</v>
      </c>
      <c r="B247" s="13"/>
    </row>
    <row r="248" spans="1:2" x14ac:dyDescent="0.2">
      <c r="A248" s="56" t="s">
        <v>69</v>
      </c>
      <c r="B248" s="13">
        <v>200</v>
      </c>
    </row>
    <row r="249" spans="1:2" ht="25.5" x14ac:dyDescent="0.2">
      <c r="A249" s="56" t="s">
        <v>34</v>
      </c>
      <c r="B249" s="13"/>
    </row>
    <row r="250" spans="1:2" x14ac:dyDescent="0.2">
      <c r="A250" s="56" t="s">
        <v>26</v>
      </c>
      <c r="B250" s="13"/>
    </row>
    <row r="251" spans="1:2" ht="25.5" x14ac:dyDescent="0.2">
      <c r="A251" s="56" t="s">
        <v>19</v>
      </c>
      <c r="B251" s="13"/>
    </row>
    <row r="252" spans="1:2" ht="25.5" x14ac:dyDescent="0.2">
      <c r="A252" s="56" t="s">
        <v>15</v>
      </c>
      <c r="B252" s="13"/>
    </row>
    <row r="253" spans="1:2" x14ac:dyDescent="0.2">
      <c r="A253" s="56" t="s">
        <v>32</v>
      </c>
      <c r="B253" s="13"/>
    </row>
    <row r="254" spans="1:2" x14ac:dyDescent="0.2">
      <c r="A254" s="56" t="s">
        <v>49</v>
      </c>
      <c r="B254" s="13"/>
    </row>
    <row r="255" spans="1:2" ht="25.5" x14ac:dyDescent="0.2">
      <c r="A255" s="56" t="s">
        <v>46</v>
      </c>
      <c r="B255" s="13">
        <v>3500</v>
      </c>
    </row>
    <row r="256" spans="1:2" ht="25.5" x14ac:dyDescent="0.2">
      <c r="A256" s="56" t="s">
        <v>61</v>
      </c>
      <c r="B256" s="13"/>
    </row>
    <row r="257" spans="1:2" ht="25.5" x14ac:dyDescent="0.2">
      <c r="A257" s="56" t="s">
        <v>63</v>
      </c>
      <c r="B257" s="13">
        <v>3000</v>
      </c>
    </row>
    <row r="258" spans="1:2" x14ac:dyDescent="0.2">
      <c r="A258" s="56" t="s">
        <v>29</v>
      </c>
      <c r="B258" s="13"/>
    </row>
    <row r="259" spans="1:2" ht="25.5" x14ac:dyDescent="0.2">
      <c r="A259" s="56" t="s">
        <v>55</v>
      </c>
      <c r="B259" s="13"/>
    </row>
    <row r="260" spans="1:2" x14ac:dyDescent="0.2">
      <c r="A260" s="56" t="s">
        <v>11</v>
      </c>
      <c r="B260" s="13"/>
    </row>
    <row r="261" spans="1:2" x14ac:dyDescent="0.2">
      <c r="A261" s="56" t="s">
        <v>53</v>
      </c>
      <c r="B261" s="13"/>
    </row>
    <row r="262" spans="1:2" ht="25.5" x14ac:dyDescent="0.2">
      <c r="A262" s="56" t="s">
        <v>67</v>
      </c>
      <c r="B262" s="13">
        <v>1300</v>
      </c>
    </row>
    <row r="263" spans="1:2" x14ac:dyDescent="0.2">
      <c r="A263" s="57"/>
      <c r="B263" s="57"/>
    </row>
    <row r="264" spans="1:2" x14ac:dyDescent="0.2">
      <c r="A264" s="57"/>
      <c r="B264" s="57"/>
    </row>
    <row r="265" spans="1:2" x14ac:dyDescent="0.2">
      <c r="A265" s="60" t="s">
        <v>499</v>
      </c>
      <c r="B265" s="61"/>
    </row>
    <row r="266" spans="1:2" x14ac:dyDescent="0.2">
      <c r="A266" s="56" t="s">
        <v>23</v>
      </c>
      <c r="B266" s="13"/>
    </row>
    <row r="267" spans="1:2" x14ac:dyDescent="0.2">
      <c r="A267" s="56" t="s">
        <v>43</v>
      </c>
      <c r="B267" s="13"/>
    </row>
    <row r="268" spans="1:2" ht="25.5" x14ac:dyDescent="0.2">
      <c r="A268" s="56" t="s">
        <v>36</v>
      </c>
      <c r="B268" s="13"/>
    </row>
    <row r="269" spans="1:2" ht="25.5" x14ac:dyDescent="0.2">
      <c r="A269" s="56" t="s">
        <v>58</v>
      </c>
      <c r="B269" s="13">
        <v>3325</v>
      </c>
    </row>
    <row r="270" spans="1:2" ht="25.5" x14ac:dyDescent="0.2">
      <c r="A270" s="56" t="s">
        <v>65</v>
      </c>
      <c r="B270" s="13"/>
    </row>
    <row r="271" spans="1:2" x14ac:dyDescent="0.2">
      <c r="A271" s="56" t="s">
        <v>39</v>
      </c>
      <c r="B271" s="13">
        <v>9475</v>
      </c>
    </row>
    <row r="272" spans="1:2" x14ac:dyDescent="0.2">
      <c r="A272" s="56" t="s">
        <v>69</v>
      </c>
      <c r="B272" s="13"/>
    </row>
    <row r="273" spans="1:2" ht="25.5" x14ac:dyDescent="0.2">
      <c r="A273" s="56" t="s">
        <v>34</v>
      </c>
      <c r="B273" s="13"/>
    </row>
    <row r="274" spans="1:2" x14ac:dyDescent="0.2">
      <c r="A274" s="56" t="s">
        <v>26</v>
      </c>
      <c r="B274" s="13"/>
    </row>
    <row r="275" spans="1:2" ht="25.5" x14ac:dyDescent="0.2">
      <c r="A275" s="56" t="s">
        <v>19</v>
      </c>
      <c r="B275" s="13"/>
    </row>
    <row r="276" spans="1:2" ht="25.5" x14ac:dyDescent="0.2">
      <c r="A276" s="56" t="s">
        <v>15</v>
      </c>
      <c r="B276" s="13"/>
    </row>
    <row r="277" spans="1:2" x14ac:dyDescent="0.2">
      <c r="A277" s="56" t="s">
        <v>32</v>
      </c>
      <c r="B277" s="13"/>
    </row>
    <row r="278" spans="1:2" x14ac:dyDescent="0.2">
      <c r="A278" s="56" t="s">
        <v>49</v>
      </c>
      <c r="B278" s="13"/>
    </row>
    <row r="279" spans="1:2" ht="25.5" x14ac:dyDescent="0.2">
      <c r="A279" s="56" t="s">
        <v>46</v>
      </c>
      <c r="B279" s="13"/>
    </row>
    <row r="280" spans="1:2" ht="25.5" x14ac:dyDescent="0.2">
      <c r="A280" s="56" t="s">
        <v>61</v>
      </c>
      <c r="B280" s="13"/>
    </row>
    <row r="281" spans="1:2" ht="25.5" x14ac:dyDescent="0.2">
      <c r="A281" s="56" t="s">
        <v>63</v>
      </c>
      <c r="B281" s="13"/>
    </row>
    <row r="282" spans="1:2" x14ac:dyDescent="0.2">
      <c r="A282" s="56" t="s">
        <v>29</v>
      </c>
      <c r="B282" s="13"/>
    </row>
    <row r="283" spans="1:2" ht="25.5" x14ac:dyDescent="0.2">
      <c r="A283" s="56" t="s">
        <v>55</v>
      </c>
      <c r="B283" s="13"/>
    </row>
    <row r="284" spans="1:2" x14ac:dyDescent="0.2">
      <c r="A284" s="56" t="s">
        <v>11</v>
      </c>
      <c r="B284" s="13"/>
    </row>
    <row r="285" spans="1:2" x14ac:dyDescent="0.2">
      <c r="A285" s="56" t="s">
        <v>53</v>
      </c>
      <c r="B285" s="13"/>
    </row>
    <row r="286" spans="1:2" ht="25.5" x14ac:dyDescent="0.2">
      <c r="A286" s="56" t="s">
        <v>67</v>
      </c>
      <c r="B286" s="13">
        <v>3200</v>
      </c>
    </row>
    <row r="287" spans="1:2" x14ac:dyDescent="0.2">
      <c r="A287" s="57"/>
      <c r="B287" s="57"/>
    </row>
    <row r="288" spans="1:2" x14ac:dyDescent="0.2">
      <c r="A288" s="57"/>
      <c r="B288" s="57"/>
    </row>
    <row r="289" spans="1:2" x14ac:dyDescent="0.2">
      <c r="A289" s="60" t="s">
        <v>500</v>
      </c>
      <c r="B289" s="61"/>
    </row>
    <row r="290" spans="1:2" x14ac:dyDescent="0.2">
      <c r="A290" s="56" t="s">
        <v>23</v>
      </c>
      <c r="B290" s="13"/>
    </row>
    <row r="291" spans="1:2" x14ac:dyDescent="0.2">
      <c r="A291" s="56" t="s">
        <v>43</v>
      </c>
      <c r="B291" s="13"/>
    </row>
    <row r="292" spans="1:2" ht="25.5" x14ac:dyDescent="0.2">
      <c r="A292" s="56" t="s">
        <v>36</v>
      </c>
      <c r="B292" s="13"/>
    </row>
    <row r="293" spans="1:2" ht="25.5" x14ac:dyDescent="0.2">
      <c r="A293" s="56" t="s">
        <v>58</v>
      </c>
      <c r="B293" s="13">
        <v>4794.47</v>
      </c>
    </row>
    <row r="294" spans="1:2" ht="25.5" x14ac:dyDescent="0.2">
      <c r="A294" s="56" t="s">
        <v>65</v>
      </c>
      <c r="B294" s="13">
        <v>270</v>
      </c>
    </row>
    <row r="295" spans="1:2" x14ac:dyDescent="0.2">
      <c r="A295" s="56" t="s">
        <v>39</v>
      </c>
      <c r="B295" s="13"/>
    </row>
    <row r="296" spans="1:2" x14ac:dyDescent="0.2">
      <c r="A296" s="56" t="s">
        <v>69</v>
      </c>
      <c r="B296" s="13">
        <v>3185.53</v>
      </c>
    </row>
    <row r="297" spans="1:2" ht="25.5" x14ac:dyDescent="0.2">
      <c r="A297" s="56" t="s">
        <v>34</v>
      </c>
      <c r="B297" s="13">
        <v>500</v>
      </c>
    </row>
    <row r="298" spans="1:2" x14ac:dyDescent="0.2">
      <c r="A298" s="56" t="s">
        <v>26</v>
      </c>
      <c r="B298" s="13"/>
    </row>
    <row r="299" spans="1:2" ht="25.5" x14ac:dyDescent="0.2">
      <c r="A299" s="56" t="s">
        <v>19</v>
      </c>
      <c r="B299" s="13"/>
    </row>
    <row r="300" spans="1:2" ht="25.5" x14ac:dyDescent="0.2">
      <c r="A300" s="56" t="s">
        <v>15</v>
      </c>
      <c r="B300" s="13"/>
    </row>
    <row r="301" spans="1:2" x14ac:dyDescent="0.2">
      <c r="A301" s="56" t="s">
        <v>32</v>
      </c>
      <c r="B301" s="13"/>
    </row>
    <row r="302" spans="1:2" x14ac:dyDescent="0.2">
      <c r="A302" s="56" t="s">
        <v>49</v>
      </c>
      <c r="B302" s="13"/>
    </row>
    <row r="303" spans="1:2" ht="25.5" x14ac:dyDescent="0.2">
      <c r="A303" s="56" t="s">
        <v>46</v>
      </c>
      <c r="B303" s="13"/>
    </row>
    <row r="304" spans="1:2" ht="25.5" x14ac:dyDescent="0.2">
      <c r="A304" s="56" t="s">
        <v>61</v>
      </c>
      <c r="B304" s="13"/>
    </row>
    <row r="305" spans="1:2" ht="25.5" x14ac:dyDescent="0.2">
      <c r="A305" s="56" t="s">
        <v>63</v>
      </c>
      <c r="B305" s="13">
        <v>4000</v>
      </c>
    </row>
    <row r="306" spans="1:2" x14ac:dyDescent="0.2">
      <c r="A306" s="56" t="s">
        <v>29</v>
      </c>
      <c r="B306" s="13"/>
    </row>
    <row r="307" spans="1:2" ht="25.5" x14ac:dyDescent="0.2">
      <c r="A307" s="56" t="s">
        <v>55</v>
      </c>
      <c r="B307" s="13"/>
    </row>
    <row r="308" spans="1:2" x14ac:dyDescent="0.2">
      <c r="A308" s="56" t="s">
        <v>11</v>
      </c>
      <c r="B308" s="13"/>
    </row>
    <row r="309" spans="1:2" x14ac:dyDescent="0.2">
      <c r="A309" s="56" t="s">
        <v>53</v>
      </c>
      <c r="B309" s="13"/>
    </row>
    <row r="310" spans="1:2" ht="25.5" x14ac:dyDescent="0.2">
      <c r="A310" s="56" t="s">
        <v>67</v>
      </c>
      <c r="B310" s="13">
        <v>3250</v>
      </c>
    </row>
    <row r="311" spans="1:2" x14ac:dyDescent="0.2">
      <c r="A311" s="57"/>
      <c r="B311" s="57"/>
    </row>
    <row r="312" spans="1:2" x14ac:dyDescent="0.2">
      <c r="A312" s="57"/>
      <c r="B312" s="57"/>
    </row>
    <row r="313" spans="1:2" x14ac:dyDescent="0.2">
      <c r="A313" s="60" t="s">
        <v>501</v>
      </c>
      <c r="B313" s="61"/>
    </row>
    <row r="314" spans="1:2" x14ac:dyDescent="0.2">
      <c r="A314" s="56" t="s">
        <v>23</v>
      </c>
      <c r="B314" s="13"/>
    </row>
    <row r="315" spans="1:2" x14ac:dyDescent="0.2">
      <c r="A315" s="56" t="s">
        <v>43</v>
      </c>
      <c r="B315" s="13"/>
    </row>
    <row r="316" spans="1:2" ht="25.5" x14ac:dyDescent="0.2">
      <c r="A316" s="56" t="s">
        <v>36</v>
      </c>
      <c r="B316" s="13"/>
    </row>
    <row r="317" spans="1:2" ht="25.5" x14ac:dyDescent="0.2">
      <c r="A317" s="56" t="s">
        <v>58</v>
      </c>
      <c r="B317" s="13"/>
    </row>
    <row r="318" spans="1:2" ht="25.5" x14ac:dyDescent="0.2">
      <c r="A318" s="56" t="s">
        <v>65</v>
      </c>
      <c r="B318" s="13"/>
    </row>
    <row r="319" spans="1:2" x14ac:dyDescent="0.2">
      <c r="A319" s="56" t="s">
        <v>39</v>
      </c>
      <c r="B319" s="13">
        <v>4782.6899999999996</v>
      </c>
    </row>
    <row r="320" spans="1:2" x14ac:dyDescent="0.2">
      <c r="A320" s="56" t="s">
        <v>69</v>
      </c>
      <c r="B320" s="13">
        <v>995.31</v>
      </c>
    </row>
    <row r="321" spans="1:2" ht="25.5" x14ac:dyDescent="0.2">
      <c r="A321" s="56" t="s">
        <v>34</v>
      </c>
      <c r="B321" s="13"/>
    </row>
    <row r="322" spans="1:2" x14ac:dyDescent="0.2">
      <c r="A322" s="56" t="s">
        <v>26</v>
      </c>
      <c r="B322" s="13"/>
    </row>
    <row r="323" spans="1:2" ht="25.5" x14ac:dyDescent="0.2">
      <c r="A323" s="56" t="s">
        <v>19</v>
      </c>
      <c r="B323" s="13"/>
    </row>
    <row r="324" spans="1:2" ht="25.5" x14ac:dyDescent="0.2">
      <c r="A324" s="56" t="s">
        <v>15</v>
      </c>
      <c r="B324" s="13"/>
    </row>
    <row r="325" spans="1:2" x14ac:dyDescent="0.2">
      <c r="A325" s="56" t="s">
        <v>32</v>
      </c>
      <c r="B325" s="13"/>
    </row>
    <row r="326" spans="1:2" x14ac:dyDescent="0.2">
      <c r="A326" s="56" t="s">
        <v>49</v>
      </c>
      <c r="B326" s="13"/>
    </row>
    <row r="327" spans="1:2" ht="25.5" x14ac:dyDescent="0.2">
      <c r="A327" s="56" t="s">
        <v>46</v>
      </c>
      <c r="B327" s="13"/>
    </row>
    <row r="328" spans="1:2" ht="25.5" x14ac:dyDescent="0.2">
      <c r="A328" s="56" t="s">
        <v>61</v>
      </c>
      <c r="B328" s="13">
        <v>322</v>
      </c>
    </row>
    <row r="329" spans="1:2" ht="25.5" x14ac:dyDescent="0.2">
      <c r="A329" s="56" t="s">
        <v>63</v>
      </c>
      <c r="B329" s="13">
        <v>600</v>
      </c>
    </row>
    <row r="330" spans="1:2" x14ac:dyDescent="0.2">
      <c r="A330" s="56" t="s">
        <v>29</v>
      </c>
      <c r="B330" s="13">
        <v>2100</v>
      </c>
    </row>
    <row r="331" spans="1:2" ht="25.5" x14ac:dyDescent="0.2">
      <c r="A331" s="56" t="s">
        <v>55</v>
      </c>
      <c r="B331" s="13"/>
    </row>
    <row r="332" spans="1:2" x14ac:dyDescent="0.2">
      <c r="A332" s="56" t="s">
        <v>11</v>
      </c>
      <c r="B332" s="13"/>
    </row>
    <row r="333" spans="1:2" x14ac:dyDescent="0.2">
      <c r="A333" s="56" t="s">
        <v>53</v>
      </c>
      <c r="B333" s="13"/>
    </row>
    <row r="334" spans="1:2" ht="25.5" x14ac:dyDescent="0.2">
      <c r="A334" s="56" t="s">
        <v>67</v>
      </c>
      <c r="B334" s="13">
        <v>7200</v>
      </c>
    </row>
    <row r="335" spans="1:2" x14ac:dyDescent="0.2">
      <c r="A335" s="57"/>
      <c r="B335" s="57"/>
    </row>
    <row r="336" spans="1:2" x14ac:dyDescent="0.2">
      <c r="A336" s="57"/>
      <c r="B336" s="57"/>
    </row>
    <row r="337" spans="1:2" x14ac:dyDescent="0.2">
      <c r="A337" s="60" t="s">
        <v>502</v>
      </c>
      <c r="B337" s="61"/>
    </row>
    <row r="338" spans="1:2" x14ac:dyDescent="0.2">
      <c r="A338" s="56" t="s">
        <v>23</v>
      </c>
      <c r="B338" s="13"/>
    </row>
    <row r="339" spans="1:2" x14ac:dyDescent="0.2">
      <c r="A339" s="56" t="s">
        <v>43</v>
      </c>
      <c r="B339" s="13"/>
    </row>
    <row r="340" spans="1:2" ht="25.5" x14ac:dyDescent="0.2">
      <c r="A340" s="56" t="s">
        <v>36</v>
      </c>
      <c r="B340" s="13"/>
    </row>
    <row r="341" spans="1:2" ht="25.5" x14ac:dyDescent="0.2">
      <c r="A341" s="56" t="s">
        <v>58</v>
      </c>
      <c r="B341" s="13"/>
    </row>
    <row r="342" spans="1:2" ht="25.5" x14ac:dyDescent="0.2">
      <c r="A342" s="56" t="s">
        <v>65</v>
      </c>
      <c r="B342" s="13"/>
    </row>
    <row r="343" spans="1:2" x14ac:dyDescent="0.2">
      <c r="A343" s="56" t="s">
        <v>39</v>
      </c>
      <c r="B343" s="13"/>
    </row>
    <row r="344" spans="1:2" x14ac:dyDescent="0.2">
      <c r="A344" s="56" t="s">
        <v>69</v>
      </c>
      <c r="B344" s="13"/>
    </row>
    <row r="345" spans="1:2" ht="25.5" x14ac:dyDescent="0.2">
      <c r="A345" s="56" t="s">
        <v>34</v>
      </c>
      <c r="B345" s="13"/>
    </row>
    <row r="346" spans="1:2" x14ac:dyDescent="0.2">
      <c r="A346" s="56" t="s">
        <v>26</v>
      </c>
      <c r="B346" s="13">
        <v>200</v>
      </c>
    </row>
    <row r="347" spans="1:2" ht="25.5" x14ac:dyDescent="0.2">
      <c r="A347" s="56" t="s">
        <v>19</v>
      </c>
      <c r="B347" s="13"/>
    </row>
    <row r="348" spans="1:2" ht="25.5" x14ac:dyDescent="0.2">
      <c r="A348" s="56" t="s">
        <v>15</v>
      </c>
      <c r="B348" s="13"/>
    </row>
    <row r="349" spans="1:2" x14ac:dyDescent="0.2">
      <c r="A349" s="56" t="s">
        <v>32</v>
      </c>
      <c r="B349" s="13"/>
    </row>
    <row r="350" spans="1:2" x14ac:dyDescent="0.2">
      <c r="A350" s="56" t="s">
        <v>49</v>
      </c>
      <c r="B350" s="13"/>
    </row>
    <row r="351" spans="1:2" ht="25.5" x14ac:dyDescent="0.2">
      <c r="A351" s="56" t="s">
        <v>46</v>
      </c>
      <c r="B351" s="13"/>
    </row>
    <row r="352" spans="1:2" ht="25.5" x14ac:dyDescent="0.2">
      <c r="A352" s="56" t="s">
        <v>61</v>
      </c>
      <c r="B352" s="13"/>
    </row>
    <row r="353" spans="1:2" ht="25.5" x14ac:dyDescent="0.2">
      <c r="A353" s="56" t="s">
        <v>63</v>
      </c>
      <c r="B353" s="13"/>
    </row>
    <row r="354" spans="1:2" x14ac:dyDescent="0.2">
      <c r="A354" s="56" t="s">
        <v>29</v>
      </c>
      <c r="B354" s="13"/>
    </row>
    <row r="355" spans="1:2" ht="25.5" x14ac:dyDescent="0.2">
      <c r="A355" s="56" t="s">
        <v>55</v>
      </c>
      <c r="B355" s="13"/>
    </row>
    <row r="356" spans="1:2" x14ac:dyDescent="0.2">
      <c r="A356" s="56" t="s">
        <v>11</v>
      </c>
      <c r="B356" s="13"/>
    </row>
    <row r="357" spans="1:2" x14ac:dyDescent="0.2">
      <c r="A357" s="56" t="s">
        <v>53</v>
      </c>
      <c r="B357" s="13">
        <v>8000</v>
      </c>
    </row>
    <row r="358" spans="1:2" ht="25.5" x14ac:dyDescent="0.2">
      <c r="A358" s="56" t="s">
        <v>67</v>
      </c>
      <c r="B358" s="13">
        <v>7800</v>
      </c>
    </row>
    <row r="359" spans="1:2" x14ac:dyDescent="0.2">
      <c r="A359" s="57"/>
      <c r="B359" s="57"/>
    </row>
    <row r="360" spans="1:2" x14ac:dyDescent="0.2">
      <c r="A360" s="57"/>
      <c r="B360" s="57"/>
    </row>
    <row r="361" spans="1:2" x14ac:dyDescent="0.2">
      <c r="A361" s="60" t="s">
        <v>503</v>
      </c>
      <c r="B361" s="61"/>
    </row>
    <row r="362" spans="1:2" x14ac:dyDescent="0.2">
      <c r="A362" s="56" t="s">
        <v>23</v>
      </c>
      <c r="B362" s="13"/>
    </row>
    <row r="363" spans="1:2" x14ac:dyDescent="0.2">
      <c r="A363" s="56" t="s">
        <v>43</v>
      </c>
      <c r="B363" s="13">
        <v>300</v>
      </c>
    </row>
    <row r="364" spans="1:2" ht="25.5" x14ac:dyDescent="0.2">
      <c r="A364" s="56" t="s">
        <v>36</v>
      </c>
      <c r="B364" s="13"/>
    </row>
    <row r="365" spans="1:2" ht="25.5" x14ac:dyDescent="0.2">
      <c r="A365" s="56" t="s">
        <v>58</v>
      </c>
      <c r="B365" s="13">
        <v>200</v>
      </c>
    </row>
    <row r="366" spans="1:2" ht="25.5" x14ac:dyDescent="0.2">
      <c r="A366" s="56" t="s">
        <v>65</v>
      </c>
      <c r="B366" s="13">
        <v>2800</v>
      </c>
    </row>
    <row r="367" spans="1:2" x14ac:dyDescent="0.2">
      <c r="A367" s="56" t="s">
        <v>39</v>
      </c>
      <c r="B367" s="13"/>
    </row>
    <row r="368" spans="1:2" x14ac:dyDescent="0.2">
      <c r="A368" s="56" t="s">
        <v>69</v>
      </c>
      <c r="B368" s="13">
        <v>1781</v>
      </c>
    </row>
    <row r="369" spans="1:2" ht="25.5" x14ac:dyDescent="0.2">
      <c r="A369" s="56" t="s">
        <v>34</v>
      </c>
      <c r="B369" s="13"/>
    </row>
    <row r="370" spans="1:2" x14ac:dyDescent="0.2">
      <c r="A370" s="56" t="s">
        <v>26</v>
      </c>
      <c r="B370" s="13"/>
    </row>
    <row r="371" spans="1:2" ht="25.5" x14ac:dyDescent="0.2">
      <c r="A371" s="56" t="s">
        <v>19</v>
      </c>
      <c r="B371" s="13"/>
    </row>
    <row r="372" spans="1:2" ht="25.5" x14ac:dyDescent="0.2">
      <c r="A372" s="56" t="s">
        <v>15</v>
      </c>
      <c r="B372" s="13"/>
    </row>
    <row r="373" spans="1:2" x14ac:dyDescent="0.2">
      <c r="A373" s="56" t="s">
        <v>32</v>
      </c>
      <c r="B373" s="13"/>
    </row>
    <row r="374" spans="1:2" x14ac:dyDescent="0.2">
      <c r="A374" s="56" t="s">
        <v>49</v>
      </c>
      <c r="B374" s="13"/>
    </row>
    <row r="375" spans="1:2" ht="25.5" x14ac:dyDescent="0.2">
      <c r="A375" s="56" t="s">
        <v>46</v>
      </c>
      <c r="B375" s="13">
        <v>1900</v>
      </c>
    </row>
    <row r="376" spans="1:2" ht="25.5" x14ac:dyDescent="0.2">
      <c r="A376" s="56" t="s">
        <v>61</v>
      </c>
      <c r="B376" s="13">
        <v>119</v>
      </c>
    </row>
    <row r="377" spans="1:2" ht="25.5" x14ac:dyDescent="0.2">
      <c r="A377" s="56" t="s">
        <v>63</v>
      </c>
      <c r="B377" s="13">
        <v>7900</v>
      </c>
    </row>
    <row r="378" spans="1:2" x14ac:dyDescent="0.2">
      <c r="A378" s="56" t="s">
        <v>29</v>
      </c>
      <c r="B378" s="13"/>
    </row>
    <row r="379" spans="1:2" ht="25.5" x14ac:dyDescent="0.2">
      <c r="A379" s="56" t="s">
        <v>55</v>
      </c>
      <c r="B379" s="13"/>
    </row>
    <row r="380" spans="1:2" x14ac:dyDescent="0.2">
      <c r="A380" s="56" t="s">
        <v>11</v>
      </c>
      <c r="B380" s="13"/>
    </row>
    <row r="381" spans="1:2" x14ac:dyDescent="0.2">
      <c r="A381" s="56" t="s">
        <v>53</v>
      </c>
      <c r="B381" s="13"/>
    </row>
    <row r="382" spans="1:2" ht="25.5" x14ac:dyDescent="0.2">
      <c r="A382" s="56" t="s">
        <v>67</v>
      </c>
      <c r="B382" s="13">
        <v>1000</v>
      </c>
    </row>
    <row r="383" spans="1:2" x14ac:dyDescent="0.2">
      <c r="A383" s="57"/>
      <c r="B383" s="57"/>
    </row>
    <row r="384" spans="1:2" x14ac:dyDescent="0.2">
      <c r="A384" s="57"/>
      <c r="B384" s="57"/>
    </row>
    <row r="385" spans="1:2" x14ac:dyDescent="0.2">
      <c r="A385" s="60" t="s">
        <v>504</v>
      </c>
      <c r="B385" s="61"/>
    </row>
    <row r="386" spans="1:2" x14ac:dyDescent="0.2">
      <c r="A386" s="56" t="s">
        <v>23</v>
      </c>
      <c r="B386" s="13"/>
    </row>
    <row r="387" spans="1:2" x14ac:dyDescent="0.2">
      <c r="A387" s="56" t="s">
        <v>43</v>
      </c>
      <c r="B387" s="13"/>
    </row>
    <row r="388" spans="1:2" ht="25.5" x14ac:dyDescent="0.2">
      <c r="A388" s="56" t="s">
        <v>36</v>
      </c>
      <c r="B388" s="13"/>
    </row>
    <row r="389" spans="1:2" ht="25.5" x14ac:dyDescent="0.2">
      <c r="A389" s="56" t="s">
        <v>58</v>
      </c>
      <c r="B389" s="13">
        <v>6850</v>
      </c>
    </row>
    <row r="390" spans="1:2" ht="25.5" x14ac:dyDescent="0.2">
      <c r="A390" s="56" t="s">
        <v>65</v>
      </c>
      <c r="B390" s="13">
        <v>3900</v>
      </c>
    </row>
    <row r="391" spans="1:2" x14ac:dyDescent="0.2">
      <c r="A391" s="56" t="s">
        <v>39</v>
      </c>
      <c r="B391" s="13"/>
    </row>
    <row r="392" spans="1:2" x14ac:dyDescent="0.2">
      <c r="A392" s="56" t="s">
        <v>69</v>
      </c>
      <c r="B392" s="13">
        <v>1200</v>
      </c>
    </row>
    <row r="393" spans="1:2" ht="25.5" x14ac:dyDescent="0.2">
      <c r="A393" s="56" t="s">
        <v>34</v>
      </c>
      <c r="B393" s="13"/>
    </row>
    <row r="394" spans="1:2" x14ac:dyDescent="0.2">
      <c r="A394" s="56" t="s">
        <v>26</v>
      </c>
      <c r="B394" s="13"/>
    </row>
    <row r="395" spans="1:2" ht="25.5" x14ac:dyDescent="0.2">
      <c r="A395" s="56" t="s">
        <v>19</v>
      </c>
      <c r="B395" s="13"/>
    </row>
    <row r="396" spans="1:2" ht="25.5" x14ac:dyDescent="0.2">
      <c r="A396" s="56" t="s">
        <v>15</v>
      </c>
      <c r="B396" s="13"/>
    </row>
    <row r="397" spans="1:2" x14ac:dyDescent="0.2">
      <c r="A397" s="56" t="s">
        <v>32</v>
      </c>
      <c r="B397" s="13">
        <v>2800</v>
      </c>
    </row>
    <row r="398" spans="1:2" x14ac:dyDescent="0.2">
      <c r="A398" s="56" t="s">
        <v>49</v>
      </c>
      <c r="B398" s="13"/>
    </row>
    <row r="399" spans="1:2" ht="25.5" x14ac:dyDescent="0.2">
      <c r="A399" s="56" t="s">
        <v>46</v>
      </c>
      <c r="B399" s="13"/>
    </row>
    <row r="400" spans="1:2" ht="25.5" x14ac:dyDescent="0.2">
      <c r="A400" s="56" t="s">
        <v>61</v>
      </c>
      <c r="B400" s="13"/>
    </row>
    <row r="401" spans="1:2" ht="25.5" x14ac:dyDescent="0.2">
      <c r="A401" s="56" t="s">
        <v>63</v>
      </c>
      <c r="B401" s="13"/>
    </row>
    <row r="402" spans="1:2" x14ac:dyDescent="0.2">
      <c r="A402" s="56" t="s">
        <v>29</v>
      </c>
      <c r="B402" s="13"/>
    </row>
    <row r="403" spans="1:2" ht="25.5" x14ac:dyDescent="0.2">
      <c r="A403" s="56" t="s">
        <v>55</v>
      </c>
      <c r="B403" s="13"/>
    </row>
    <row r="404" spans="1:2" x14ac:dyDescent="0.2">
      <c r="A404" s="56" t="s">
        <v>11</v>
      </c>
      <c r="B404" s="13">
        <v>250</v>
      </c>
    </row>
    <row r="405" spans="1:2" x14ac:dyDescent="0.2">
      <c r="A405" s="56" t="s">
        <v>53</v>
      </c>
      <c r="B405" s="13"/>
    </row>
    <row r="406" spans="1:2" ht="25.5" x14ac:dyDescent="0.2">
      <c r="A406" s="56" t="s">
        <v>67</v>
      </c>
      <c r="B406" s="13">
        <v>1000</v>
      </c>
    </row>
    <row r="407" spans="1:2" x14ac:dyDescent="0.2">
      <c r="A407" s="57"/>
      <c r="B407" s="57"/>
    </row>
    <row r="408" spans="1:2" x14ac:dyDescent="0.2">
      <c r="A408" s="57"/>
      <c r="B408" s="57"/>
    </row>
    <row r="409" spans="1:2" x14ac:dyDescent="0.2">
      <c r="A409" s="60" t="s">
        <v>505</v>
      </c>
      <c r="B409" s="61"/>
    </row>
    <row r="410" spans="1:2" x14ac:dyDescent="0.2">
      <c r="A410" s="56" t="s">
        <v>23</v>
      </c>
      <c r="B410" s="13"/>
    </row>
    <row r="411" spans="1:2" x14ac:dyDescent="0.2">
      <c r="A411" s="56" t="s">
        <v>43</v>
      </c>
      <c r="B411" s="13">
        <v>1800</v>
      </c>
    </row>
    <row r="412" spans="1:2" ht="25.5" x14ac:dyDescent="0.2">
      <c r="A412" s="56" t="s">
        <v>36</v>
      </c>
      <c r="B412" s="13">
        <v>650</v>
      </c>
    </row>
    <row r="413" spans="1:2" ht="25.5" x14ac:dyDescent="0.2">
      <c r="A413" s="56" t="s">
        <v>58</v>
      </c>
      <c r="B413" s="13">
        <v>500</v>
      </c>
    </row>
    <row r="414" spans="1:2" ht="25.5" x14ac:dyDescent="0.2">
      <c r="A414" s="56" t="s">
        <v>65</v>
      </c>
      <c r="B414" s="13">
        <v>3000</v>
      </c>
    </row>
    <row r="415" spans="1:2" x14ac:dyDescent="0.2">
      <c r="A415" s="56" t="s">
        <v>39</v>
      </c>
      <c r="B415" s="13"/>
    </row>
    <row r="416" spans="1:2" x14ac:dyDescent="0.2">
      <c r="A416" s="56" t="s">
        <v>69</v>
      </c>
      <c r="B416" s="13"/>
    </row>
    <row r="417" spans="1:2" ht="25.5" x14ac:dyDescent="0.2">
      <c r="A417" s="56" t="s">
        <v>34</v>
      </c>
      <c r="B417" s="13">
        <v>1000</v>
      </c>
    </row>
    <row r="418" spans="1:2" x14ac:dyDescent="0.2">
      <c r="A418" s="56" t="s">
        <v>26</v>
      </c>
      <c r="B418" s="13"/>
    </row>
    <row r="419" spans="1:2" ht="25.5" x14ac:dyDescent="0.2">
      <c r="A419" s="56" t="s">
        <v>19</v>
      </c>
      <c r="B419" s="13"/>
    </row>
    <row r="420" spans="1:2" ht="25.5" x14ac:dyDescent="0.2">
      <c r="A420" s="56" t="s">
        <v>15</v>
      </c>
      <c r="B420" s="13"/>
    </row>
    <row r="421" spans="1:2" x14ac:dyDescent="0.2">
      <c r="A421" s="56" t="s">
        <v>32</v>
      </c>
      <c r="B421" s="13"/>
    </row>
    <row r="422" spans="1:2" x14ac:dyDescent="0.2">
      <c r="A422" s="56" t="s">
        <v>49</v>
      </c>
      <c r="B422" s="13"/>
    </row>
    <row r="423" spans="1:2" ht="25.5" x14ac:dyDescent="0.2">
      <c r="A423" s="56" t="s">
        <v>46</v>
      </c>
      <c r="B423" s="13"/>
    </row>
    <row r="424" spans="1:2" ht="25.5" x14ac:dyDescent="0.2">
      <c r="A424" s="56" t="s">
        <v>61</v>
      </c>
      <c r="B424" s="13"/>
    </row>
    <row r="425" spans="1:2" ht="25.5" x14ac:dyDescent="0.2">
      <c r="A425" s="56" t="s">
        <v>63</v>
      </c>
      <c r="B425" s="13">
        <v>7890</v>
      </c>
    </row>
    <row r="426" spans="1:2" x14ac:dyDescent="0.2">
      <c r="A426" s="56" t="s">
        <v>29</v>
      </c>
      <c r="B426" s="13"/>
    </row>
    <row r="427" spans="1:2" ht="25.5" x14ac:dyDescent="0.2">
      <c r="A427" s="56" t="s">
        <v>55</v>
      </c>
      <c r="B427" s="13"/>
    </row>
    <row r="428" spans="1:2" x14ac:dyDescent="0.2">
      <c r="A428" s="56" t="s">
        <v>11</v>
      </c>
      <c r="B428" s="13"/>
    </row>
    <row r="429" spans="1:2" x14ac:dyDescent="0.2">
      <c r="A429" s="56" t="s">
        <v>53</v>
      </c>
      <c r="B429" s="13"/>
    </row>
    <row r="430" spans="1:2" ht="25.5" x14ac:dyDescent="0.2">
      <c r="A430" s="56" t="s">
        <v>67</v>
      </c>
      <c r="B430" s="13">
        <v>1160</v>
      </c>
    </row>
    <row r="431" spans="1:2" x14ac:dyDescent="0.2">
      <c r="A431" s="57"/>
      <c r="B431" s="57"/>
    </row>
    <row r="432" spans="1:2" x14ac:dyDescent="0.2">
      <c r="A432" s="57"/>
      <c r="B432" s="57"/>
    </row>
    <row r="433" spans="1:2" x14ac:dyDescent="0.2">
      <c r="A433" s="60" t="s">
        <v>506</v>
      </c>
      <c r="B433" s="61"/>
    </row>
    <row r="434" spans="1:2" x14ac:dyDescent="0.2">
      <c r="A434" s="56" t="s">
        <v>23</v>
      </c>
      <c r="B434" s="13"/>
    </row>
    <row r="435" spans="1:2" x14ac:dyDescent="0.2">
      <c r="A435" s="56" t="s">
        <v>43</v>
      </c>
      <c r="B435" s="13"/>
    </row>
    <row r="436" spans="1:2" ht="25.5" x14ac:dyDescent="0.2">
      <c r="A436" s="56" t="s">
        <v>36</v>
      </c>
      <c r="B436" s="13"/>
    </row>
    <row r="437" spans="1:2" ht="25.5" x14ac:dyDescent="0.2">
      <c r="A437" s="56" t="s">
        <v>58</v>
      </c>
      <c r="B437" s="13"/>
    </row>
    <row r="438" spans="1:2" ht="25.5" x14ac:dyDescent="0.2">
      <c r="A438" s="56" t="s">
        <v>65</v>
      </c>
      <c r="B438" s="13"/>
    </row>
    <row r="439" spans="1:2" x14ac:dyDescent="0.2">
      <c r="A439" s="56" t="s">
        <v>39</v>
      </c>
      <c r="B439" s="13"/>
    </row>
    <row r="440" spans="1:2" x14ac:dyDescent="0.2">
      <c r="A440" s="56" t="s">
        <v>69</v>
      </c>
      <c r="B440" s="13"/>
    </row>
    <row r="441" spans="1:2" ht="25.5" x14ac:dyDescent="0.2">
      <c r="A441" s="56" t="s">
        <v>34</v>
      </c>
      <c r="B441" s="13"/>
    </row>
    <row r="442" spans="1:2" x14ac:dyDescent="0.2">
      <c r="A442" s="56" t="s">
        <v>26</v>
      </c>
      <c r="B442" s="13"/>
    </row>
    <row r="443" spans="1:2" ht="25.5" x14ac:dyDescent="0.2">
      <c r="A443" s="56" t="s">
        <v>19</v>
      </c>
      <c r="B443" s="13"/>
    </row>
    <row r="444" spans="1:2" ht="25.5" x14ac:dyDescent="0.2">
      <c r="A444" s="56" t="s">
        <v>15</v>
      </c>
      <c r="B444" s="13"/>
    </row>
    <row r="445" spans="1:2" x14ac:dyDescent="0.2">
      <c r="A445" s="56" t="s">
        <v>32</v>
      </c>
      <c r="B445" s="13"/>
    </row>
    <row r="446" spans="1:2" x14ac:dyDescent="0.2">
      <c r="A446" s="56" t="s">
        <v>49</v>
      </c>
      <c r="B446" s="13"/>
    </row>
    <row r="447" spans="1:2" ht="25.5" x14ac:dyDescent="0.2">
      <c r="A447" s="56" t="s">
        <v>46</v>
      </c>
      <c r="B447" s="13">
        <v>5250</v>
      </c>
    </row>
    <row r="448" spans="1:2" ht="25.5" x14ac:dyDescent="0.2">
      <c r="A448" s="56" t="s">
        <v>61</v>
      </c>
      <c r="B448" s="13"/>
    </row>
    <row r="449" spans="1:2" ht="25.5" x14ac:dyDescent="0.2">
      <c r="A449" s="56" t="s">
        <v>63</v>
      </c>
      <c r="B449" s="13">
        <v>2750</v>
      </c>
    </row>
    <row r="450" spans="1:2" x14ac:dyDescent="0.2">
      <c r="A450" s="56" t="s">
        <v>29</v>
      </c>
      <c r="B450" s="13"/>
    </row>
    <row r="451" spans="1:2" ht="25.5" x14ac:dyDescent="0.2">
      <c r="A451" s="56" t="s">
        <v>55</v>
      </c>
      <c r="B451" s="13"/>
    </row>
    <row r="452" spans="1:2" x14ac:dyDescent="0.2">
      <c r="A452" s="56" t="s">
        <v>11</v>
      </c>
      <c r="B452" s="13"/>
    </row>
    <row r="453" spans="1:2" x14ac:dyDescent="0.2">
      <c r="A453" s="56" t="s">
        <v>53</v>
      </c>
      <c r="B453" s="13"/>
    </row>
    <row r="454" spans="1:2" ht="25.5" x14ac:dyDescent="0.2">
      <c r="A454" s="56" t="s">
        <v>67</v>
      </c>
      <c r="B454" s="13"/>
    </row>
    <row r="455" spans="1:2" x14ac:dyDescent="0.2">
      <c r="A455" s="57"/>
      <c r="B455" s="57"/>
    </row>
    <row r="456" spans="1:2" x14ac:dyDescent="0.2">
      <c r="A456" s="57"/>
      <c r="B456" s="57"/>
    </row>
    <row r="457" spans="1:2" x14ac:dyDescent="0.2">
      <c r="A457" s="60" t="s">
        <v>507</v>
      </c>
      <c r="B457" s="61"/>
    </row>
    <row r="458" spans="1:2" x14ac:dyDescent="0.2">
      <c r="A458" s="56" t="s">
        <v>23</v>
      </c>
      <c r="B458" s="13"/>
    </row>
    <row r="459" spans="1:2" x14ac:dyDescent="0.2">
      <c r="A459" s="56" t="s">
        <v>43</v>
      </c>
      <c r="B459" s="13">
        <v>4302</v>
      </c>
    </row>
    <row r="460" spans="1:2" ht="25.5" x14ac:dyDescent="0.2">
      <c r="A460" s="56" t="s">
        <v>36</v>
      </c>
      <c r="B460" s="13"/>
    </row>
    <row r="461" spans="1:2" ht="25.5" x14ac:dyDescent="0.2">
      <c r="A461" s="56" t="s">
        <v>58</v>
      </c>
      <c r="B461" s="13"/>
    </row>
    <row r="462" spans="1:2" ht="25.5" x14ac:dyDescent="0.2">
      <c r="A462" s="56" t="s">
        <v>65</v>
      </c>
      <c r="B462" s="13">
        <v>1229</v>
      </c>
    </row>
    <row r="463" spans="1:2" x14ac:dyDescent="0.2">
      <c r="A463" s="56" t="s">
        <v>39</v>
      </c>
      <c r="B463" s="13"/>
    </row>
    <row r="464" spans="1:2" x14ac:dyDescent="0.2">
      <c r="A464" s="56" t="s">
        <v>69</v>
      </c>
      <c r="B464" s="13">
        <v>8719</v>
      </c>
    </row>
    <row r="465" spans="1:2" ht="25.5" x14ac:dyDescent="0.2">
      <c r="A465" s="56" t="s">
        <v>34</v>
      </c>
      <c r="B465" s="13"/>
    </row>
    <row r="466" spans="1:2" x14ac:dyDescent="0.2">
      <c r="A466" s="56" t="s">
        <v>26</v>
      </c>
      <c r="B466" s="13"/>
    </row>
    <row r="467" spans="1:2" ht="25.5" x14ac:dyDescent="0.2">
      <c r="A467" s="56" t="s">
        <v>19</v>
      </c>
      <c r="B467" s="13"/>
    </row>
    <row r="468" spans="1:2" ht="25.5" x14ac:dyDescent="0.2">
      <c r="A468" s="56" t="s">
        <v>15</v>
      </c>
      <c r="B468" s="13">
        <v>750</v>
      </c>
    </row>
    <row r="469" spans="1:2" x14ac:dyDescent="0.2">
      <c r="A469" s="56" t="s">
        <v>32</v>
      </c>
      <c r="B469" s="13"/>
    </row>
    <row r="470" spans="1:2" x14ac:dyDescent="0.2">
      <c r="A470" s="56" t="s">
        <v>49</v>
      </c>
      <c r="B470" s="13"/>
    </row>
    <row r="471" spans="1:2" ht="25.5" x14ac:dyDescent="0.2">
      <c r="A471" s="56" t="s">
        <v>46</v>
      </c>
      <c r="B471" s="13"/>
    </row>
    <row r="472" spans="1:2" ht="25.5" x14ac:dyDescent="0.2">
      <c r="A472" s="56" t="s">
        <v>61</v>
      </c>
      <c r="B472" s="13">
        <v>500</v>
      </c>
    </row>
    <row r="473" spans="1:2" ht="25.5" x14ac:dyDescent="0.2">
      <c r="A473" s="56" t="s">
        <v>63</v>
      </c>
      <c r="B473" s="13"/>
    </row>
    <row r="474" spans="1:2" x14ac:dyDescent="0.2">
      <c r="A474" s="56" t="s">
        <v>29</v>
      </c>
      <c r="B474" s="13"/>
    </row>
    <row r="475" spans="1:2" ht="25.5" x14ac:dyDescent="0.2">
      <c r="A475" s="56" t="s">
        <v>55</v>
      </c>
      <c r="B475" s="13"/>
    </row>
    <row r="476" spans="1:2" x14ac:dyDescent="0.2">
      <c r="A476" s="56" t="s">
        <v>11</v>
      </c>
      <c r="B476" s="13"/>
    </row>
    <row r="477" spans="1:2" x14ac:dyDescent="0.2">
      <c r="A477" s="56" t="s">
        <v>53</v>
      </c>
      <c r="B477" s="13"/>
    </row>
    <row r="478" spans="1:2" ht="25.5" x14ac:dyDescent="0.2">
      <c r="A478" s="56" t="s">
        <v>67</v>
      </c>
      <c r="B478" s="13">
        <v>500</v>
      </c>
    </row>
    <row r="479" spans="1:2" x14ac:dyDescent="0.2">
      <c r="A479" s="57"/>
      <c r="B479" s="57"/>
    </row>
    <row r="480" spans="1:2" x14ac:dyDescent="0.2">
      <c r="A480" s="57"/>
      <c r="B480" s="57"/>
    </row>
    <row r="481" spans="1:2" x14ac:dyDescent="0.2">
      <c r="A481" s="60" t="s">
        <v>508</v>
      </c>
      <c r="B481" s="61"/>
    </row>
    <row r="482" spans="1:2" x14ac:dyDescent="0.2">
      <c r="A482" s="56" t="s">
        <v>23</v>
      </c>
      <c r="B482" s="13"/>
    </row>
    <row r="483" spans="1:2" x14ac:dyDescent="0.2">
      <c r="A483" s="56" t="s">
        <v>43</v>
      </c>
      <c r="B483" s="13"/>
    </row>
    <row r="484" spans="1:2" ht="25.5" x14ac:dyDescent="0.2">
      <c r="A484" s="56" t="s">
        <v>36</v>
      </c>
      <c r="B484" s="13"/>
    </row>
    <row r="485" spans="1:2" ht="25.5" x14ac:dyDescent="0.2">
      <c r="A485" s="56" t="s">
        <v>58</v>
      </c>
      <c r="B485" s="13"/>
    </row>
    <row r="486" spans="1:2" ht="25.5" x14ac:dyDescent="0.2">
      <c r="A486" s="56" t="s">
        <v>65</v>
      </c>
      <c r="B486" s="13"/>
    </row>
    <row r="487" spans="1:2" x14ac:dyDescent="0.2">
      <c r="A487" s="56" t="s">
        <v>39</v>
      </c>
      <c r="B487" s="13"/>
    </row>
    <row r="488" spans="1:2" x14ac:dyDescent="0.2">
      <c r="A488" s="56" t="s">
        <v>69</v>
      </c>
      <c r="B488" s="13">
        <v>12150</v>
      </c>
    </row>
    <row r="489" spans="1:2" ht="25.5" x14ac:dyDescent="0.2">
      <c r="A489" s="56" t="s">
        <v>34</v>
      </c>
      <c r="B489" s="13"/>
    </row>
    <row r="490" spans="1:2" x14ac:dyDescent="0.2">
      <c r="A490" s="56" t="s">
        <v>26</v>
      </c>
      <c r="B490" s="13"/>
    </row>
    <row r="491" spans="1:2" ht="25.5" x14ac:dyDescent="0.2">
      <c r="A491" s="56" t="s">
        <v>19</v>
      </c>
      <c r="B491" s="13"/>
    </row>
    <row r="492" spans="1:2" ht="25.5" x14ac:dyDescent="0.2">
      <c r="A492" s="56" t="s">
        <v>15</v>
      </c>
      <c r="B492" s="13"/>
    </row>
    <row r="493" spans="1:2" x14ac:dyDescent="0.2">
      <c r="A493" s="56" t="s">
        <v>32</v>
      </c>
      <c r="B493" s="13"/>
    </row>
    <row r="494" spans="1:2" x14ac:dyDescent="0.2">
      <c r="A494" s="56" t="s">
        <v>49</v>
      </c>
      <c r="B494" s="13"/>
    </row>
    <row r="495" spans="1:2" ht="25.5" x14ac:dyDescent="0.2">
      <c r="A495" s="56" t="s">
        <v>46</v>
      </c>
      <c r="B495" s="13"/>
    </row>
    <row r="496" spans="1:2" ht="25.5" x14ac:dyDescent="0.2">
      <c r="A496" s="56" t="s">
        <v>61</v>
      </c>
      <c r="B496" s="13">
        <v>500</v>
      </c>
    </row>
    <row r="497" spans="1:2" ht="25.5" x14ac:dyDescent="0.2">
      <c r="A497" s="56" t="s">
        <v>63</v>
      </c>
      <c r="B497" s="13"/>
    </row>
    <row r="498" spans="1:2" x14ac:dyDescent="0.2">
      <c r="A498" s="56" t="s">
        <v>29</v>
      </c>
      <c r="B498" s="13"/>
    </row>
    <row r="499" spans="1:2" ht="25.5" x14ac:dyDescent="0.2">
      <c r="A499" s="56" t="s">
        <v>55</v>
      </c>
      <c r="B499" s="13"/>
    </row>
    <row r="500" spans="1:2" x14ac:dyDescent="0.2">
      <c r="A500" s="56" t="s">
        <v>11</v>
      </c>
      <c r="B500" s="13"/>
    </row>
    <row r="501" spans="1:2" x14ac:dyDescent="0.2">
      <c r="A501" s="56" t="s">
        <v>53</v>
      </c>
      <c r="B501" s="13"/>
    </row>
    <row r="502" spans="1:2" ht="25.5" x14ac:dyDescent="0.2">
      <c r="A502" s="56" t="s">
        <v>67</v>
      </c>
      <c r="B502" s="13">
        <v>3350</v>
      </c>
    </row>
    <row r="503" spans="1:2" x14ac:dyDescent="0.2">
      <c r="A503" s="57"/>
      <c r="B503" s="57"/>
    </row>
    <row r="504" spans="1:2" x14ac:dyDescent="0.2">
      <c r="A504" s="57"/>
      <c r="B504" s="57"/>
    </row>
    <row r="505" spans="1:2" x14ac:dyDescent="0.2">
      <c r="A505" s="60" t="s">
        <v>509</v>
      </c>
      <c r="B505" s="61"/>
    </row>
    <row r="506" spans="1:2" x14ac:dyDescent="0.2">
      <c r="A506" s="56" t="s">
        <v>23</v>
      </c>
      <c r="B506" s="13"/>
    </row>
    <row r="507" spans="1:2" x14ac:dyDescent="0.2">
      <c r="A507" s="56" t="s">
        <v>43</v>
      </c>
      <c r="B507" s="13"/>
    </row>
    <row r="508" spans="1:2" ht="25.5" x14ac:dyDescent="0.2">
      <c r="A508" s="56" t="s">
        <v>36</v>
      </c>
      <c r="B508" s="13"/>
    </row>
    <row r="509" spans="1:2" ht="25.5" x14ac:dyDescent="0.2">
      <c r="A509" s="56" t="s">
        <v>58</v>
      </c>
      <c r="B509" s="13"/>
    </row>
    <row r="510" spans="1:2" ht="25.5" x14ac:dyDescent="0.2">
      <c r="A510" s="56" t="s">
        <v>65</v>
      </c>
      <c r="B510" s="13">
        <v>4400</v>
      </c>
    </row>
    <row r="511" spans="1:2" x14ac:dyDescent="0.2">
      <c r="A511" s="56" t="s">
        <v>39</v>
      </c>
      <c r="B511" s="13"/>
    </row>
    <row r="512" spans="1:2" x14ac:dyDescent="0.2">
      <c r="A512" s="56" t="s">
        <v>69</v>
      </c>
      <c r="B512" s="13">
        <v>7400</v>
      </c>
    </row>
    <row r="513" spans="1:2" ht="25.5" x14ac:dyDescent="0.2">
      <c r="A513" s="56" t="s">
        <v>34</v>
      </c>
      <c r="B513" s="13">
        <v>3000</v>
      </c>
    </row>
    <row r="514" spans="1:2" x14ac:dyDescent="0.2">
      <c r="A514" s="56" t="s">
        <v>26</v>
      </c>
      <c r="B514" s="13">
        <v>200</v>
      </c>
    </row>
    <row r="515" spans="1:2" ht="25.5" x14ac:dyDescent="0.2">
      <c r="A515" s="56" t="s">
        <v>19</v>
      </c>
      <c r="B515" s="13"/>
    </row>
    <row r="516" spans="1:2" ht="25.5" x14ac:dyDescent="0.2">
      <c r="A516" s="56" t="s">
        <v>15</v>
      </c>
      <c r="B516" s="13"/>
    </row>
    <row r="517" spans="1:2" x14ac:dyDescent="0.2">
      <c r="A517" s="56" t="s">
        <v>32</v>
      </c>
      <c r="B517" s="13"/>
    </row>
    <row r="518" spans="1:2" x14ac:dyDescent="0.2">
      <c r="A518" s="56" t="s">
        <v>49</v>
      </c>
      <c r="B518" s="13"/>
    </row>
    <row r="519" spans="1:2" ht="25.5" x14ac:dyDescent="0.2">
      <c r="A519" s="56" t="s">
        <v>46</v>
      </c>
      <c r="B519" s="13">
        <v>1000</v>
      </c>
    </row>
    <row r="520" spans="1:2" ht="25.5" x14ac:dyDescent="0.2">
      <c r="A520" s="56" t="s">
        <v>61</v>
      </c>
      <c r="B520" s="13"/>
    </row>
    <row r="521" spans="1:2" ht="25.5" x14ac:dyDescent="0.2">
      <c r="A521" s="56" t="s">
        <v>63</v>
      </c>
      <c r="B521" s="13"/>
    </row>
    <row r="522" spans="1:2" x14ac:dyDescent="0.2">
      <c r="A522" s="56" t="s">
        <v>29</v>
      </c>
      <c r="B522" s="13"/>
    </row>
    <row r="523" spans="1:2" ht="25.5" x14ac:dyDescent="0.2">
      <c r="A523" s="56" t="s">
        <v>55</v>
      </c>
      <c r="B523" s="13"/>
    </row>
    <row r="524" spans="1:2" x14ac:dyDescent="0.2">
      <c r="A524" s="56" t="s">
        <v>11</v>
      </c>
      <c r="B524" s="13"/>
    </row>
    <row r="525" spans="1:2" x14ac:dyDescent="0.2">
      <c r="A525" s="56" t="s">
        <v>53</v>
      </c>
      <c r="B525" s="13"/>
    </row>
    <row r="526" spans="1:2" ht="25.5" x14ac:dyDescent="0.2">
      <c r="A526" s="56" t="s">
        <v>67</v>
      </c>
      <c r="B526" s="13"/>
    </row>
    <row r="527" spans="1:2" x14ac:dyDescent="0.2">
      <c r="A527" s="57"/>
      <c r="B527" s="57"/>
    </row>
    <row r="528" spans="1:2" x14ac:dyDescent="0.2">
      <c r="A528" s="57"/>
      <c r="B528" s="57"/>
    </row>
    <row r="529" spans="1:2" x14ac:dyDescent="0.2">
      <c r="A529" s="60" t="s">
        <v>510</v>
      </c>
      <c r="B529" s="61"/>
    </row>
    <row r="530" spans="1:2" x14ac:dyDescent="0.2">
      <c r="A530" s="56" t="s">
        <v>23</v>
      </c>
      <c r="B530" s="13"/>
    </row>
    <row r="531" spans="1:2" x14ac:dyDescent="0.2">
      <c r="A531" s="56" t="s">
        <v>43</v>
      </c>
      <c r="B531" s="13"/>
    </row>
    <row r="532" spans="1:2" ht="25.5" x14ac:dyDescent="0.2">
      <c r="A532" s="56" t="s">
        <v>36</v>
      </c>
      <c r="B532" s="13"/>
    </row>
    <row r="533" spans="1:2" ht="25.5" x14ac:dyDescent="0.2">
      <c r="A533" s="56" t="s">
        <v>58</v>
      </c>
      <c r="B533" s="13">
        <v>1000</v>
      </c>
    </row>
    <row r="534" spans="1:2" ht="25.5" x14ac:dyDescent="0.2">
      <c r="A534" s="56" t="s">
        <v>65</v>
      </c>
      <c r="B534" s="13">
        <v>700</v>
      </c>
    </row>
    <row r="535" spans="1:2" x14ac:dyDescent="0.2">
      <c r="A535" s="56" t="s">
        <v>39</v>
      </c>
      <c r="B535" s="13"/>
    </row>
    <row r="536" spans="1:2" x14ac:dyDescent="0.2">
      <c r="A536" s="56" t="s">
        <v>69</v>
      </c>
      <c r="B536" s="13">
        <v>4100</v>
      </c>
    </row>
    <row r="537" spans="1:2" ht="25.5" x14ac:dyDescent="0.2">
      <c r="A537" s="56" t="s">
        <v>34</v>
      </c>
      <c r="B537" s="13"/>
    </row>
    <row r="538" spans="1:2" x14ac:dyDescent="0.2">
      <c r="A538" s="56" t="s">
        <v>26</v>
      </c>
      <c r="B538" s="13"/>
    </row>
    <row r="539" spans="1:2" ht="25.5" x14ac:dyDescent="0.2">
      <c r="A539" s="56" t="s">
        <v>19</v>
      </c>
      <c r="B539" s="13"/>
    </row>
    <row r="540" spans="1:2" ht="25.5" x14ac:dyDescent="0.2">
      <c r="A540" s="56" t="s">
        <v>15</v>
      </c>
      <c r="B540" s="13"/>
    </row>
    <row r="541" spans="1:2" x14ac:dyDescent="0.2">
      <c r="A541" s="56" t="s">
        <v>32</v>
      </c>
      <c r="B541" s="13"/>
    </row>
    <row r="542" spans="1:2" x14ac:dyDescent="0.2">
      <c r="A542" s="56" t="s">
        <v>49</v>
      </c>
      <c r="B542" s="13">
        <v>3000</v>
      </c>
    </row>
    <row r="543" spans="1:2" ht="25.5" x14ac:dyDescent="0.2">
      <c r="A543" s="56" t="s">
        <v>46</v>
      </c>
      <c r="B543" s="13"/>
    </row>
    <row r="544" spans="1:2" ht="25.5" x14ac:dyDescent="0.2">
      <c r="A544" s="56" t="s">
        <v>61</v>
      </c>
      <c r="B544" s="13">
        <v>5239</v>
      </c>
    </row>
    <row r="545" spans="1:2" ht="25.5" x14ac:dyDescent="0.2">
      <c r="A545" s="56" t="s">
        <v>63</v>
      </c>
      <c r="B545" s="13">
        <v>1461</v>
      </c>
    </row>
    <row r="546" spans="1:2" x14ac:dyDescent="0.2">
      <c r="A546" s="56" t="s">
        <v>29</v>
      </c>
      <c r="B546" s="13"/>
    </row>
    <row r="547" spans="1:2" ht="25.5" x14ac:dyDescent="0.2">
      <c r="A547" s="56" t="s">
        <v>55</v>
      </c>
      <c r="B547" s="13"/>
    </row>
    <row r="548" spans="1:2" x14ac:dyDescent="0.2">
      <c r="A548" s="56" t="s">
        <v>11</v>
      </c>
      <c r="B548" s="13"/>
    </row>
    <row r="549" spans="1:2" x14ac:dyDescent="0.2">
      <c r="A549" s="56" t="s">
        <v>53</v>
      </c>
      <c r="B549" s="13"/>
    </row>
    <row r="550" spans="1:2" ht="25.5" x14ac:dyDescent="0.2">
      <c r="A550" s="56" t="s">
        <v>67</v>
      </c>
      <c r="B550" s="13">
        <v>500</v>
      </c>
    </row>
    <row r="551" spans="1:2" x14ac:dyDescent="0.2">
      <c r="A551" s="57"/>
      <c r="B551" s="57"/>
    </row>
    <row r="552" spans="1:2" x14ac:dyDescent="0.2">
      <c r="A552" s="57"/>
      <c r="B552" s="57"/>
    </row>
    <row r="553" spans="1:2" x14ac:dyDescent="0.2">
      <c r="A553" s="60" t="s">
        <v>511</v>
      </c>
      <c r="B553" s="61"/>
    </row>
    <row r="554" spans="1:2" x14ac:dyDescent="0.2">
      <c r="A554" s="56" t="s">
        <v>23</v>
      </c>
      <c r="B554" s="13"/>
    </row>
    <row r="555" spans="1:2" x14ac:dyDescent="0.2">
      <c r="A555" s="56" t="s">
        <v>43</v>
      </c>
      <c r="B555" s="13"/>
    </row>
    <row r="556" spans="1:2" ht="25.5" x14ac:dyDescent="0.2">
      <c r="A556" s="56" t="s">
        <v>36</v>
      </c>
      <c r="B556" s="13"/>
    </row>
    <row r="557" spans="1:2" ht="25.5" x14ac:dyDescent="0.2">
      <c r="A557" s="56" t="s">
        <v>58</v>
      </c>
      <c r="B557" s="13"/>
    </row>
    <row r="558" spans="1:2" ht="25.5" x14ac:dyDescent="0.2">
      <c r="A558" s="56" t="s">
        <v>65</v>
      </c>
      <c r="B558" s="13">
        <v>1600</v>
      </c>
    </row>
    <row r="559" spans="1:2" x14ac:dyDescent="0.2">
      <c r="A559" s="56" t="s">
        <v>39</v>
      </c>
      <c r="B559" s="13"/>
    </row>
    <row r="560" spans="1:2" x14ac:dyDescent="0.2">
      <c r="A560" s="56" t="s">
        <v>69</v>
      </c>
      <c r="B560" s="13">
        <v>2849.6</v>
      </c>
    </row>
    <row r="561" spans="1:2" ht="25.5" x14ac:dyDescent="0.2">
      <c r="A561" s="56" t="s">
        <v>34</v>
      </c>
      <c r="B561" s="13"/>
    </row>
    <row r="562" spans="1:2" x14ac:dyDescent="0.2">
      <c r="A562" s="56" t="s">
        <v>26</v>
      </c>
      <c r="B562" s="13"/>
    </row>
    <row r="563" spans="1:2" ht="25.5" x14ac:dyDescent="0.2">
      <c r="A563" s="56" t="s">
        <v>19</v>
      </c>
      <c r="B563" s="13"/>
    </row>
    <row r="564" spans="1:2" ht="25.5" x14ac:dyDescent="0.2">
      <c r="A564" s="56" t="s">
        <v>15</v>
      </c>
      <c r="B564" s="13"/>
    </row>
    <row r="565" spans="1:2" x14ac:dyDescent="0.2">
      <c r="A565" s="56" t="s">
        <v>32</v>
      </c>
      <c r="B565" s="13"/>
    </row>
    <row r="566" spans="1:2" x14ac:dyDescent="0.2">
      <c r="A566" s="56" t="s">
        <v>49</v>
      </c>
      <c r="B566" s="13"/>
    </row>
    <row r="567" spans="1:2" ht="25.5" x14ac:dyDescent="0.2">
      <c r="A567" s="56" t="s">
        <v>46</v>
      </c>
      <c r="B567" s="13"/>
    </row>
    <row r="568" spans="1:2" ht="25.5" x14ac:dyDescent="0.2">
      <c r="A568" s="56" t="s">
        <v>61</v>
      </c>
      <c r="B568" s="13">
        <v>550</v>
      </c>
    </row>
    <row r="569" spans="1:2" ht="25.5" x14ac:dyDescent="0.2">
      <c r="A569" s="56" t="s">
        <v>63</v>
      </c>
      <c r="B569" s="13"/>
    </row>
    <row r="570" spans="1:2" x14ac:dyDescent="0.2">
      <c r="A570" s="56" t="s">
        <v>29</v>
      </c>
      <c r="B570" s="13"/>
    </row>
    <row r="571" spans="1:2" ht="25.5" x14ac:dyDescent="0.2">
      <c r="A571" s="56" t="s">
        <v>55</v>
      </c>
      <c r="B571" s="13"/>
    </row>
    <row r="572" spans="1:2" x14ac:dyDescent="0.2">
      <c r="A572" s="56" t="s">
        <v>11</v>
      </c>
      <c r="B572" s="13"/>
    </row>
    <row r="573" spans="1:2" x14ac:dyDescent="0.2">
      <c r="A573" s="56" t="s">
        <v>53</v>
      </c>
      <c r="B573" s="13">
        <v>10500.4</v>
      </c>
    </row>
    <row r="574" spans="1:2" ht="25.5" x14ac:dyDescent="0.2">
      <c r="A574" s="56" t="s">
        <v>67</v>
      </c>
      <c r="B574" s="13">
        <v>500</v>
      </c>
    </row>
    <row r="575" spans="1:2" x14ac:dyDescent="0.2">
      <c r="A575" s="57"/>
      <c r="B575" s="57"/>
    </row>
    <row r="576" spans="1:2" x14ac:dyDescent="0.2">
      <c r="A576" s="57"/>
      <c r="B576" s="57"/>
    </row>
    <row r="577" spans="1:2" x14ac:dyDescent="0.2">
      <c r="A577" s="60" t="s">
        <v>512</v>
      </c>
      <c r="B577" s="61"/>
    </row>
    <row r="578" spans="1:2" x14ac:dyDescent="0.2">
      <c r="A578" s="56" t="s">
        <v>23</v>
      </c>
      <c r="B578" s="13"/>
    </row>
    <row r="579" spans="1:2" x14ac:dyDescent="0.2">
      <c r="A579" s="56" t="s">
        <v>43</v>
      </c>
      <c r="B579" s="13"/>
    </row>
    <row r="580" spans="1:2" ht="25.5" x14ac:dyDescent="0.2">
      <c r="A580" s="56" t="s">
        <v>36</v>
      </c>
      <c r="B580" s="13"/>
    </row>
    <row r="581" spans="1:2" ht="25.5" x14ac:dyDescent="0.2">
      <c r="A581" s="56" t="s">
        <v>58</v>
      </c>
      <c r="B581" s="13"/>
    </row>
    <row r="582" spans="1:2" ht="25.5" x14ac:dyDescent="0.2">
      <c r="A582" s="56" t="s">
        <v>65</v>
      </c>
      <c r="B582" s="13">
        <v>450</v>
      </c>
    </row>
    <row r="583" spans="1:2" x14ac:dyDescent="0.2">
      <c r="A583" s="56" t="s">
        <v>39</v>
      </c>
      <c r="B583" s="13"/>
    </row>
    <row r="584" spans="1:2" x14ac:dyDescent="0.2">
      <c r="A584" s="56" t="s">
        <v>69</v>
      </c>
      <c r="B584" s="13">
        <v>5960</v>
      </c>
    </row>
    <row r="585" spans="1:2" ht="25.5" x14ac:dyDescent="0.2">
      <c r="A585" s="56" t="s">
        <v>34</v>
      </c>
      <c r="B585" s="13">
        <v>400</v>
      </c>
    </row>
    <row r="586" spans="1:2" x14ac:dyDescent="0.2">
      <c r="A586" s="56" t="s">
        <v>26</v>
      </c>
      <c r="B586" s="13"/>
    </row>
    <row r="587" spans="1:2" ht="25.5" x14ac:dyDescent="0.2">
      <c r="A587" s="56" t="s">
        <v>19</v>
      </c>
      <c r="B587" s="13"/>
    </row>
    <row r="588" spans="1:2" ht="25.5" x14ac:dyDescent="0.2">
      <c r="A588" s="56" t="s">
        <v>15</v>
      </c>
      <c r="B588" s="13"/>
    </row>
    <row r="589" spans="1:2" x14ac:dyDescent="0.2">
      <c r="A589" s="56" t="s">
        <v>32</v>
      </c>
      <c r="B589" s="13"/>
    </row>
    <row r="590" spans="1:2" x14ac:dyDescent="0.2">
      <c r="A590" s="56" t="s">
        <v>49</v>
      </c>
      <c r="B590" s="13"/>
    </row>
    <row r="591" spans="1:2" ht="25.5" x14ac:dyDescent="0.2">
      <c r="A591" s="56" t="s">
        <v>46</v>
      </c>
      <c r="B591" s="13">
        <v>2050</v>
      </c>
    </row>
    <row r="592" spans="1:2" ht="25.5" x14ac:dyDescent="0.2">
      <c r="A592" s="56" t="s">
        <v>61</v>
      </c>
      <c r="B592" s="13"/>
    </row>
    <row r="593" spans="1:2" ht="25.5" x14ac:dyDescent="0.2">
      <c r="A593" s="56" t="s">
        <v>63</v>
      </c>
      <c r="B593" s="13">
        <v>3600</v>
      </c>
    </row>
    <row r="594" spans="1:2" x14ac:dyDescent="0.2">
      <c r="A594" s="56" t="s">
        <v>29</v>
      </c>
      <c r="B594" s="13"/>
    </row>
    <row r="595" spans="1:2" ht="25.5" x14ac:dyDescent="0.2">
      <c r="A595" s="56" t="s">
        <v>55</v>
      </c>
      <c r="B595" s="13">
        <v>500</v>
      </c>
    </row>
    <row r="596" spans="1:2" x14ac:dyDescent="0.2">
      <c r="A596" s="56" t="s">
        <v>11</v>
      </c>
      <c r="B596" s="13"/>
    </row>
    <row r="597" spans="1:2" x14ac:dyDescent="0.2">
      <c r="A597" s="56" t="s">
        <v>53</v>
      </c>
      <c r="B597" s="13"/>
    </row>
    <row r="598" spans="1:2" ht="25.5" x14ac:dyDescent="0.2">
      <c r="A598" s="56" t="s">
        <v>67</v>
      </c>
      <c r="B598" s="13">
        <v>3040</v>
      </c>
    </row>
    <row r="599" spans="1:2" x14ac:dyDescent="0.2">
      <c r="A599" s="57"/>
      <c r="B599" s="57"/>
    </row>
    <row r="600" spans="1:2" x14ac:dyDescent="0.2">
      <c r="A600" s="57"/>
      <c r="B600" s="57"/>
    </row>
    <row r="601" spans="1:2" x14ac:dyDescent="0.2">
      <c r="A601" s="60" t="s">
        <v>513</v>
      </c>
      <c r="B601" s="61"/>
    </row>
    <row r="602" spans="1:2" x14ac:dyDescent="0.2">
      <c r="A602" s="56" t="s">
        <v>23</v>
      </c>
      <c r="B602" s="13"/>
    </row>
    <row r="603" spans="1:2" x14ac:dyDescent="0.2">
      <c r="A603" s="56" t="s">
        <v>43</v>
      </c>
      <c r="B603" s="13">
        <v>454</v>
      </c>
    </row>
    <row r="604" spans="1:2" ht="25.5" x14ac:dyDescent="0.2">
      <c r="A604" s="56" t="s">
        <v>36</v>
      </c>
      <c r="B604" s="13">
        <v>1000</v>
      </c>
    </row>
    <row r="605" spans="1:2" ht="25.5" x14ac:dyDescent="0.2">
      <c r="A605" s="56" t="s">
        <v>58</v>
      </c>
      <c r="B605" s="13"/>
    </row>
    <row r="606" spans="1:2" ht="25.5" x14ac:dyDescent="0.2">
      <c r="A606" s="56" t="s">
        <v>65</v>
      </c>
      <c r="B606" s="13">
        <v>2000</v>
      </c>
    </row>
    <row r="607" spans="1:2" x14ac:dyDescent="0.2">
      <c r="A607" s="56" t="s">
        <v>39</v>
      </c>
      <c r="B607" s="13"/>
    </row>
    <row r="608" spans="1:2" x14ac:dyDescent="0.2">
      <c r="A608" s="56" t="s">
        <v>69</v>
      </c>
      <c r="B608" s="13">
        <v>2570</v>
      </c>
    </row>
    <row r="609" spans="1:2" ht="25.5" x14ac:dyDescent="0.2">
      <c r="A609" s="56" t="s">
        <v>34</v>
      </c>
      <c r="B609" s="13">
        <v>500</v>
      </c>
    </row>
    <row r="610" spans="1:2" x14ac:dyDescent="0.2">
      <c r="A610" s="56" t="s">
        <v>26</v>
      </c>
      <c r="B610" s="13"/>
    </row>
    <row r="611" spans="1:2" ht="25.5" x14ac:dyDescent="0.2">
      <c r="A611" s="56" t="s">
        <v>19</v>
      </c>
      <c r="B611" s="13"/>
    </row>
    <row r="612" spans="1:2" ht="25.5" x14ac:dyDescent="0.2">
      <c r="A612" s="56" t="s">
        <v>15</v>
      </c>
      <c r="B612" s="13"/>
    </row>
    <row r="613" spans="1:2" x14ac:dyDescent="0.2">
      <c r="A613" s="56" t="s">
        <v>32</v>
      </c>
      <c r="B613" s="13"/>
    </row>
    <row r="614" spans="1:2" x14ac:dyDescent="0.2">
      <c r="A614" s="56" t="s">
        <v>49</v>
      </c>
      <c r="B614" s="13"/>
    </row>
    <row r="615" spans="1:2" ht="25.5" x14ac:dyDescent="0.2">
      <c r="A615" s="56" t="s">
        <v>46</v>
      </c>
      <c r="B615" s="13">
        <v>2920.1</v>
      </c>
    </row>
    <row r="616" spans="1:2" ht="25.5" x14ac:dyDescent="0.2">
      <c r="A616" s="56" t="s">
        <v>61</v>
      </c>
      <c r="B616" s="13"/>
    </row>
    <row r="617" spans="1:2" ht="25.5" x14ac:dyDescent="0.2">
      <c r="A617" s="56" t="s">
        <v>63</v>
      </c>
      <c r="B617" s="13">
        <v>4005.9</v>
      </c>
    </row>
    <row r="618" spans="1:2" x14ac:dyDescent="0.2">
      <c r="A618" s="56" t="s">
        <v>29</v>
      </c>
      <c r="B618" s="13"/>
    </row>
    <row r="619" spans="1:2" ht="25.5" x14ac:dyDescent="0.2">
      <c r="A619" s="56" t="s">
        <v>55</v>
      </c>
      <c r="B619" s="13"/>
    </row>
    <row r="620" spans="1:2" x14ac:dyDescent="0.2">
      <c r="A620" s="56" t="s">
        <v>11</v>
      </c>
      <c r="B620" s="13"/>
    </row>
    <row r="621" spans="1:2" x14ac:dyDescent="0.2">
      <c r="A621" s="56" t="s">
        <v>53</v>
      </c>
      <c r="B621" s="13"/>
    </row>
    <row r="622" spans="1:2" ht="25.5" x14ac:dyDescent="0.2">
      <c r="A622" s="56" t="s">
        <v>67</v>
      </c>
      <c r="B622" s="13">
        <v>2550</v>
      </c>
    </row>
    <row r="623" spans="1:2" x14ac:dyDescent="0.2">
      <c r="A623" s="57"/>
      <c r="B623" s="57"/>
    </row>
    <row r="624" spans="1:2" x14ac:dyDescent="0.2">
      <c r="A624" s="57"/>
      <c r="B624" s="57"/>
    </row>
    <row r="625" spans="1:2" x14ac:dyDescent="0.2">
      <c r="A625" s="60" t="s">
        <v>514</v>
      </c>
      <c r="B625" s="61"/>
    </row>
    <row r="626" spans="1:2" x14ac:dyDescent="0.2">
      <c r="A626" s="56" t="s">
        <v>23</v>
      </c>
      <c r="B626" s="13"/>
    </row>
    <row r="627" spans="1:2" x14ac:dyDescent="0.2">
      <c r="A627" s="56" t="s">
        <v>43</v>
      </c>
      <c r="B627" s="13"/>
    </row>
    <row r="628" spans="1:2" ht="25.5" x14ac:dyDescent="0.2">
      <c r="A628" s="56" t="s">
        <v>36</v>
      </c>
      <c r="B628" s="13"/>
    </row>
    <row r="629" spans="1:2" ht="25.5" x14ac:dyDescent="0.2">
      <c r="A629" s="56" t="s">
        <v>58</v>
      </c>
      <c r="B629" s="13"/>
    </row>
    <row r="630" spans="1:2" ht="25.5" x14ac:dyDescent="0.2">
      <c r="A630" s="56" t="s">
        <v>65</v>
      </c>
      <c r="B630" s="13">
        <v>250</v>
      </c>
    </row>
    <row r="631" spans="1:2" x14ac:dyDescent="0.2">
      <c r="A631" s="56" t="s">
        <v>39</v>
      </c>
      <c r="B631" s="13"/>
    </row>
    <row r="632" spans="1:2" x14ac:dyDescent="0.2">
      <c r="A632" s="56" t="s">
        <v>69</v>
      </c>
      <c r="B632" s="13"/>
    </row>
    <row r="633" spans="1:2" ht="25.5" x14ac:dyDescent="0.2">
      <c r="A633" s="56" t="s">
        <v>34</v>
      </c>
      <c r="B633" s="13">
        <v>1000</v>
      </c>
    </row>
    <row r="634" spans="1:2" x14ac:dyDescent="0.2">
      <c r="A634" s="56" t="s">
        <v>26</v>
      </c>
      <c r="B634" s="13"/>
    </row>
    <row r="635" spans="1:2" ht="25.5" x14ac:dyDescent="0.2">
      <c r="A635" s="56" t="s">
        <v>19</v>
      </c>
      <c r="B635" s="13"/>
    </row>
    <row r="636" spans="1:2" ht="25.5" x14ac:dyDescent="0.2">
      <c r="A636" s="56" t="s">
        <v>15</v>
      </c>
      <c r="B636" s="13"/>
    </row>
    <row r="637" spans="1:2" x14ac:dyDescent="0.2">
      <c r="A637" s="56" t="s">
        <v>32</v>
      </c>
      <c r="B637" s="13"/>
    </row>
    <row r="638" spans="1:2" x14ac:dyDescent="0.2">
      <c r="A638" s="56" t="s">
        <v>49</v>
      </c>
      <c r="B638" s="13"/>
    </row>
    <row r="639" spans="1:2" ht="25.5" x14ac:dyDescent="0.2">
      <c r="A639" s="56" t="s">
        <v>46</v>
      </c>
      <c r="B639" s="13"/>
    </row>
    <row r="640" spans="1:2" ht="25.5" x14ac:dyDescent="0.2">
      <c r="A640" s="56" t="s">
        <v>61</v>
      </c>
      <c r="B640" s="13"/>
    </row>
    <row r="641" spans="1:2" ht="25.5" x14ac:dyDescent="0.2">
      <c r="A641" s="56" t="s">
        <v>63</v>
      </c>
      <c r="B641" s="13">
        <v>1250</v>
      </c>
    </row>
    <row r="642" spans="1:2" x14ac:dyDescent="0.2">
      <c r="A642" s="56" t="s">
        <v>29</v>
      </c>
      <c r="B642" s="13"/>
    </row>
    <row r="643" spans="1:2" ht="25.5" x14ac:dyDescent="0.2">
      <c r="A643" s="56" t="s">
        <v>55</v>
      </c>
      <c r="B643" s="13">
        <v>1500</v>
      </c>
    </row>
    <row r="644" spans="1:2" x14ac:dyDescent="0.2">
      <c r="A644" s="56" t="s">
        <v>11</v>
      </c>
      <c r="B644" s="13"/>
    </row>
    <row r="645" spans="1:2" x14ac:dyDescent="0.2">
      <c r="A645" s="56" t="s">
        <v>53</v>
      </c>
      <c r="B645" s="13">
        <v>2500</v>
      </c>
    </row>
    <row r="646" spans="1:2" ht="25.5" x14ac:dyDescent="0.2">
      <c r="A646" s="56" t="s">
        <v>67</v>
      </c>
      <c r="B646" s="13">
        <v>1500</v>
      </c>
    </row>
    <row r="647" spans="1:2" x14ac:dyDescent="0.2">
      <c r="A647" s="57"/>
      <c r="B647" s="57"/>
    </row>
    <row r="648" spans="1:2" x14ac:dyDescent="0.2">
      <c r="A648" s="57"/>
      <c r="B648" s="57"/>
    </row>
    <row r="649" spans="1:2" x14ac:dyDescent="0.2">
      <c r="A649" s="60" t="s">
        <v>515</v>
      </c>
      <c r="B649" s="61"/>
    </row>
    <row r="650" spans="1:2" x14ac:dyDescent="0.2">
      <c r="A650" s="56" t="s">
        <v>23</v>
      </c>
      <c r="B650" s="13">
        <v>500</v>
      </c>
    </row>
    <row r="651" spans="1:2" x14ac:dyDescent="0.2">
      <c r="A651" s="56" t="s">
        <v>43</v>
      </c>
      <c r="B651" s="13"/>
    </row>
    <row r="652" spans="1:2" ht="25.5" x14ac:dyDescent="0.2">
      <c r="A652" s="56" t="s">
        <v>36</v>
      </c>
      <c r="B652" s="13">
        <v>2200</v>
      </c>
    </row>
    <row r="653" spans="1:2" ht="25.5" x14ac:dyDescent="0.2">
      <c r="A653" s="56" t="s">
        <v>58</v>
      </c>
      <c r="B653" s="13"/>
    </row>
    <row r="654" spans="1:2" ht="25.5" x14ac:dyDescent="0.2">
      <c r="A654" s="56" t="s">
        <v>65</v>
      </c>
      <c r="B654" s="13">
        <v>3935</v>
      </c>
    </row>
    <row r="655" spans="1:2" x14ac:dyDescent="0.2">
      <c r="A655" s="56" t="s">
        <v>39</v>
      </c>
      <c r="B655" s="13"/>
    </row>
    <row r="656" spans="1:2" x14ac:dyDescent="0.2">
      <c r="A656" s="56" t="s">
        <v>69</v>
      </c>
      <c r="B656" s="13">
        <v>1900</v>
      </c>
    </row>
    <row r="657" spans="1:2" ht="25.5" x14ac:dyDescent="0.2">
      <c r="A657" s="56" t="s">
        <v>34</v>
      </c>
      <c r="B657" s="13">
        <v>1165</v>
      </c>
    </row>
    <row r="658" spans="1:2" x14ac:dyDescent="0.2">
      <c r="A658" s="56" t="s">
        <v>26</v>
      </c>
      <c r="B658" s="13"/>
    </row>
    <row r="659" spans="1:2" ht="25.5" x14ac:dyDescent="0.2">
      <c r="A659" s="56" t="s">
        <v>19</v>
      </c>
      <c r="B659" s="13"/>
    </row>
    <row r="660" spans="1:2" ht="25.5" x14ac:dyDescent="0.2">
      <c r="A660" s="56" t="s">
        <v>15</v>
      </c>
      <c r="B660" s="13"/>
    </row>
    <row r="661" spans="1:2" x14ac:dyDescent="0.2">
      <c r="A661" s="56" t="s">
        <v>32</v>
      </c>
      <c r="B661" s="13">
        <v>850</v>
      </c>
    </row>
    <row r="662" spans="1:2" x14ac:dyDescent="0.2">
      <c r="A662" s="56" t="s">
        <v>49</v>
      </c>
      <c r="B662" s="13"/>
    </row>
    <row r="663" spans="1:2" ht="25.5" x14ac:dyDescent="0.2">
      <c r="A663" s="56" t="s">
        <v>46</v>
      </c>
      <c r="B663" s="13"/>
    </row>
    <row r="664" spans="1:2" ht="25.5" x14ac:dyDescent="0.2">
      <c r="A664" s="56" t="s">
        <v>61</v>
      </c>
      <c r="B664" s="13"/>
    </row>
    <row r="665" spans="1:2" ht="25.5" x14ac:dyDescent="0.2">
      <c r="A665" s="56" t="s">
        <v>63</v>
      </c>
      <c r="B665" s="13">
        <v>2350</v>
      </c>
    </row>
    <row r="666" spans="1:2" x14ac:dyDescent="0.2">
      <c r="A666" s="56" t="s">
        <v>29</v>
      </c>
      <c r="B666" s="13"/>
    </row>
    <row r="667" spans="1:2" ht="25.5" x14ac:dyDescent="0.2">
      <c r="A667" s="56" t="s">
        <v>55</v>
      </c>
      <c r="B667" s="13">
        <v>2000</v>
      </c>
    </row>
    <row r="668" spans="1:2" x14ac:dyDescent="0.2">
      <c r="A668" s="56" t="s">
        <v>11</v>
      </c>
      <c r="B668" s="13"/>
    </row>
    <row r="669" spans="1:2" x14ac:dyDescent="0.2">
      <c r="A669" s="56" t="s">
        <v>53</v>
      </c>
      <c r="B669" s="13"/>
    </row>
    <row r="670" spans="1:2" ht="25.5" x14ac:dyDescent="0.2">
      <c r="A670" s="56" t="s">
        <v>67</v>
      </c>
      <c r="B670" s="13">
        <v>1100</v>
      </c>
    </row>
    <row r="671" spans="1:2" x14ac:dyDescent="0.2">
      <c r="A671" s="57"/>
      <c r="B671" s="57"/>
    </row>
    <row r="672" spans="1:2" x14ac:dyDescent="0.2">
      <c r="A672" s="57"/>
      <c r="B672" s="57"/>
    </row>
    <row r="673" spans="1:2" x14ac:dyDescent="0.2">
      <c r="A673" s="60" t="s">
        <v>516</v>
      </c>
      <c r="B673" s="61"/>
    </row>
    <row r="674" spans="1:2" x14ac:dyDescent="0.2">
      <c r="A674" s="56" t="s">
        <v>23</v>
      </c>
      <c r="B674" s="13"/>
    </row>
    <row r="675" spans="1:2" x14ac:dyDescent="0.2">
      <c r="A675" s="56" t="s">
        <v>43</v>
      </c>
      <c r="B675" s="13"/>
    </row>
    <row r="676" spans="1:2" ht="25.5" x14ac:dyDescent="0.2">
      <c r="A676" s="56" t="s">
        <v>36</v>
      </c>
      <c r="B676" s="13"/>
    </row>
    <row r="677" spans="1:2" ht="25.5" x14ac:dyDescent="0.2">
      <c r="A677" s="56" t="s">
        <v>58</v>
      </c>
      <c r="B677" s="13"/>
    </row>
    <row r="678" spans="1:2" ht="25.5" x14ac:dyDescent="0.2">
      <c r="A678" s="56" t="s">
        <v>65</v>
      </c>
      <c r="B678" s="13"/>
    </row>
    <row r="679" spans="1:2" x14ac:dyDescent="0.2">
      <c r="A679" s="56" t="s">
        <v>39</v>
      </c>
      <c r="B679" s="13"/>
    </row>
    <row r="680" spans="1:2" x14ac:dyDescent="0.2">
      <c r="A680" s="56" t="s">
        <v>69</v>
      </c>
      <c r="B680" s="13">
        <v>1095</v>
      </c>
    </row>
    <row r="681" spans="1:2" ht="25.5" x14ac:dyDescent="0.2">
      <c r="A681" s="56" t="s">
        <v>34</v>
      </c>
      <c r="B681" s="13"/>
    </row>
    <row r="682" spans="1:2" x14ac:dyDescent="0.2">
      <c r="A682" s="56" t="s">
        <v>26</v>
      </c>
      <c r="B682" s="13"/>
    </row>
    <row r="683" spans="1:2" ht="25.5" x14ac:dyDescent="0.2">
      <c r="A683" s="56" t="s">
        <v>19</v>
      </c>
      <c r="B683" s="13"/>
    </row>
    <row r="684" spans="1:2" ht="25.5" x14ac:dyDescent="0.2">
      <c r="A684" s="56" t="s">
        <v>15</v>
      </c>
      <c r="B684" s="13"/>
    </row>
    <row r="685" spans="1:2" x14ac:dyDescent="0.2">
      <c r="A685" s="56" t="s">
        <v>32</v>
      </c>
      <c r="B685" s="13"/>
    </row>
    <row r="686" spans="1:2" x14ac:dyDescent="0.2">
      <c r="A686" s="56" t="s">
        <v>49</v>
      </c>
      <c r="B686" s="13">
        <v>5000</v>
      </c>
    </row>
    <row r="687" spans="1:2" ht="25.5" x14ac:dyDescent="0.2">
      <c r="A687" s="56" t="s">
        <v>46</v>
      </c>
      <c r="B687" s="13"/>
    </row>
    <row r="688" spans="1:2" ht="25.5" x14ac:dyDescent="0.2">
      <c r="A688" s="56" t="s">
        <v>61</v>
      </c>
      <c r="B688" s="13">
        <v>576</v>
      </c>
    </row>
    <row r="689" spans="1:2" ht="25.5" x14ac:dyDescent="0.2">
      <c r="A689" s="56" t="s">
        <v>63</v>
      </c>
      <c r="B689" s="13">
        <v>784</v>
      </c>
    </row>
    <row r="690" spans="1:2" x14ac:dyDescent="0.2">
      <c r="A690" s="56" t="s">
        <v>29</v>
      </c>
      <c r="B690" s="13"/>
    </row>
    <row r="691" spans="1:2" ht="25.5" x14ac:dyDescent="0.2">
      <c r="A691" s="56" t="s">
        <v>55</v>
      </c>
      <c r="B691" s="13">
        <v>8045</v>
      </c>
    </row>
    <row r="692" spans="1:2" x14ac:dyDescent="0.2">
      <c r="A692" s="56" t="s">
        <v>11</v>
      </c>
      <c r="B692" s="13"/>
    </row>
    <row r="693" spans="1:2" x14ac:dyDescent="0.2">
      <c r="A693" s="56" t="s">
        <v>53</v>
      </c>
      <c r="B693" s="13"/>
    </row>
    <row r="694" spans="1:2" ht="25.5" x14ac:dyDescent="0.2">
      <c r="A694" s="56" t="s">
        <v>67</v>
      </c>
      <c r="B694" s="13">
        <v>500</v>
      </c>
    </row>
    <row r="695" spans="1:2" x14ac:dyDescent="0.2">
      <c r="A695" s="57"/>
      <c r="B695" s="57"/>
    </row>
    <row r="696" spans="1:2" x14ac:dyDescent="0.2">
      <c r="A696" s="57"/>
      <c r="B696" s="57"/>
    </row>
    <row r="697" spans="1:2" x14ac:dyDescent="0.2">
      <c r="A697" s="60" t="s">
        <v>517</v>
      </c>
      <c r="B697" s="61"/>
    </row>
    <row r="698" spans="1:2" x14ac:dyDescent="0.2">
      <c r="A698" s="56" t="s">
        <v>23</v>
      </c>
      <c r="B698" s="13"/>
    </row>
    <row r="699" spans="1:2" x14ac:dyDescent="0.2">
      <c r="A699" s="56" t="s">
        <v>43</v>
      </c>
      <c r="B699" s="13"/>
    </row>
    <row r="700" spans="1:2" ht="25.5" x14ac:dyDescent="0.2">
      <c r="A700" s="56" t="s">
        <v>36</v>
      </c>
      <c r="B700" s="13"/>
    </row>
    <row r="701" spans="1:2" ht="25.5" x14ac:dyDescent="0.2">
      <c r="A701" s="56" t="s">
        <v>58</v>
      </c>
      <c r="B701" s="13"/>
    </row>
    <row r="702" spans="1:2" ht="25.5" x14ac:dyDescent="0.2">
      <c r="A702" s="56" t="s">
        <v>65</v>
      </c>
      <c r="B702" s="13">
        <v>3000</v>
      </c>
    </row>
    <row r="703" spans="1:2" x14ac:dyDescent="0.2">
      <c r="A703" s="56" t="s">
        <v>39</v>
      </c>
      <c r="B703" s="13"/>
    </row>
    <row r="704" spans="1:2" x14ac:dyDescent="0.2">
      <c r="A704" s="56" t="s">
        <v>69</v>
      </c>
      <c r="B704" s="13">
        <v>3920</v>
      </c>
    </row>
    <row r="705" spans="1:2" ht="25.5" x14ac:dyDescent="0.2">
      <c r="A705" s="56" t="s">
        <v>34</v>
      </c>
      <c r="B705" s="13"/>
    </row>
    <row r="706" spans="1:2" x14ac:dyDescent="0.2">
      <c r="A706" s="56" t="s">
        <v>26</v>
      </c>
      <c r="B706" s="13">
        <v>750</v>
      </c>
    </row>
    <row r="707" spans="1:2" ht="25.5" x14ac:dyDescent="0.2">
      <c r="A707" s="56" t="s">
        <v>19</v>
      </c>
      <c r="B707" s="13"/>
    </row>
    <row r="708" spans="1:2" ht="25.5" x14ac:dyDescent="0.2">
      <c r="A708" s="56" t="s">
        <v>15</v>
      </c>
      <c r="B708" s="13"/>
    </row>
    <row r="709" spans="1:2" x14ac:dyDescent="0.2">
      <c r="A709" s="56" t="s">
        <v>32</v>
      </c>
      <c r="B709" s="13"/>
    </row>
    <row r="710" spans="1:2" x14ac:dyDescent="0.2">
      <c r="A710" s="56" t="s">
        <v>49</v>
      </c>
      <c r="B710" s="13">
        <v>500</v>
      </c>
    </row>
    <row r="711" spans="1:2" ht="25.5" x14ac:dyDescent="0.2">
      <c r="A711" s="56" t="s">
        <v>46</v>
      </c>
      <c r="B711" s="13"/>
    </row>
    <row r="712" spans="1:2" ht="25.5" x14ac:dyDescent="0.2">
      <c r="A712" s="56" t="s">
        <v>61</v>
      </c>
      <c r="B712" s="13">
        <v>6000</v>
      </c>
    </row>
    <row r="713" spans="1:2" ht="25.5" x14ac:dyDescent="0.2">
      <c r="A713" s="56" t="s">
        <v>63</v>
      </c>
      <c r="B713" s="13"/>
    </row>
    <row r="714" spans="1:2" x14ac:dyDescent="0.2">
      <c r="A714" s="56" t="s">
        <v>29</v>
      </c>
      <c r="B714" s="13"/>
    </row>
    <row r="715" spans="1:2" ht="25.5" x14ac:dyDescent="0.2">
      <c r="A715" s="56" t="s">
        <v>55</v>
      </c>
      <c r="B715" s="13"/>
    </row>
    <row r="716" spans="1:2" x14ac:dyDescent="0.2">
      <c r="A716" s="56" t="s">
        <v>11</v>
      </c>
      <c r="B716" s="13"/>
    </row>
    <row r="717" spans="1:2" x14ac:dyDescent="0.2">
      <c r="A717" s="56" t="s">
        <v>53</v>
      </c>
      <c r="B717" s="13"/>
    </row>
    <row r="718" spans="1:2" ht="25.5" x14ac:dyDescent="0.2">
      <c r="A718" s="56" t="s">
        <v>67</v>
      </c>
      <c r="B718" s="13">
        <v>1830</v>
      </c>
    </row>
    <row r="719" spans="1:2" x14ac:dyDescent="0.2">
      <c r="A719" s="57"/>
      <c r="B719" s="57"/>
    </row>
    <row r="720" spans="1:2" x14ac:dyDescent="0.2">
      <c r="A720" s="57"/>
      <c r="B720" s="57"/>
    </row>
    <row r="721" spans="1:2" x14ac:dyDescent="0.2">
      <c r="A721" s="60" t="s">
        <v>518</v>
      </c>
      <c r="B721" s="61"/>
    </row>
    <row r="722" spans="1:2" x14ac:dyDescent="0.2">
      <c r="A722" s="56" t="s">
        <v>23</v>
      </c>
      <c r="B722" s="13"/>
    </row>
    <row r="723" spans="1:2" x14ac:dyDescent="0.2">
      <c r="A723" s="56" t="s">
        <v>43</v>
      </c>
      <c r="B723" s="13"/>
    </row>
    <row r="724" spans="1:2" ht="25.5" x14ac:dyDescent="0.2">
      <c r="A724" s="56" t="s">
        <v>36</v>
      </c>
      <c r="B724" s="13"/>
    </row>
    <row r="725" spans="1:2" ht="25.5" x14ac:dyDescent="0.2">
      <c r="A725" s="56" t="s">
        <v>58</v>
      </c>
      <c r="B725" s="13"/>
    </row>
    <row r="726" spans="1:2" ht="25.5" x14ac:dyDescent="0.2">
      <c r="A726" s="56" t="s">
        <v>65</v>
      </c>
      <c r="B726" s="13">
        <v>2000</v>
      </c>
    </row>
    <row r="727" spans="1:2" x14ac:dyDescent="0.2">
      <c r="A727" s="56" t="s">
        <v>39</v>
      </c>
      <c r="B727" s="13"/>
    </row>
    <row r="728" spans="1:2" x14ac:dyDescent="0.2">
      <c r="A728" s="56" t="s">
        <v>69</v>
      </c>
      <c r="B728" s="13">
        <v>560</v>
      </c>
    </row>
    <row r="729" spans="1:2" ht="25.5" x14ac:dyDescent="0.2">
      <c r="A729" s="56" t="s">
        <v>34</v>
      </c>
      <c r="B729" s="13"/>
    </row>
    <row r="730" spans="1:2" x14ac:dyDescent="0.2">
      <c r="A730" s="56" t="s">
        <v>26</v>
      </c>
      <c r="B730" s="13"/>
    </row>
    <row r="731" spans="1:2" ht="25.5" x14ac:dyDescent="0.2">
      <c r="A731" s="56" t="s">
        <v>19</v>
      </c>
      <c r="B731" s="13"/>
    </row>
    <row r="732" spans="1:2" ht="25.5" x14ac:dyDescent="0.2">
      <c r="A732" s="56" t="s">
        <v>15</v>
      </c>
      <c r="B732" s="13"/>
    </row>
    <row r="733" spans="1:2" x14ac:dyDescent="0.2">
      <c r="A733" s="56" t="s">
        <v>32</v>
      </c>
      <c r="B733" s="13"/>
    </row>
    <row r="734" spans="1:2" x14ac:dyDescent="0.2">
      <c r="A734" s="56" t="s">
        <v>49</v>
      </c>
      <c r="B734" s="13"/>
    </row>
    <row r="735" spans="1:2" ht="25.5" x14ac:dyDescent="0.2">
      <c r="A735" s="56" t="s">
        <v>46</v>
      </c>
      <c r="B735" s="13"/>
    </row>
    <row r="736" spans="1:2" ht="25.5" x14ac:dyDescent="0.2">
      <c r="A736" s="56" t="s">
        <v>61</v>
      </c>
      <c r="B736" s="13"/>
    </row>
    <row r="737" spans="1:2" ht="25.5" x14ac:dyDescent="0.2">
      <c r="A737" s="56" t="s">
        <v>63</v>
      </c>
      <c r="B737" s="13">
        <v>4000</v>
      </c>
    </row>
    <row r="738" spans="1:2" x14ac:dyDescent="0.2">
      <c r="A738" s="56" t="s">
        <v>29</v>
      </c>
      <c r="B738" s="13"/>
    </row>
    <row r="739" spans="1:2" ht="25.5" x14ac:dyDescent="0.2">
      <c r="A739" s="56" t="s">
        <v>55</v>
      </c>
      <c r="B739" s="13">
        <v>989.97</v>
      </c>
    </row>
    <row r="740" spans="1:2" x14ac:dyDescent="0.2">
      <c r="A740" s="56" t="s">
        <v>11</v>
      </c>
      <c r="B740" s="13"/>
    </row>
    <row r="741" spans="1:2" x14ac:dyDescent="0.2">
      <c r="A741" s="56" t="s">
        <v>53</v>
      </c>
      <c r="B741" s="13"/>
    </row>
    <row r="742" spans="1:2" ht="25.5" x14ac:dyDescent="0.2">
      <c r="A742" s="56" t="s">
        <v>67</v>
      </c>
      <c r="B742" s="13">
        <v>450.03</v>
      </c>
    </row>
    <row r="743" spans="1:2" x14ac:dyDescent="0.2">
      <c r="A743" s="57"/>
      <c r="B743" s="57"/>
    </row>
    <row r="744" spans="1:2" x14ac:dyDescent="0.2">
      <c r="A744" s="57"/>
      <c r="B744" s="57"/>
    </row>
    <row r="745" spans="1:2" x14ac:dyDescent="0.2">
      <c r="A745" s="60" t="s">
        <v>519</v>
      </c>
      <c r="B745" s="61"/>
    </row>
    <row r="746" spans="1:2" x14ac:dyDescent="0.2">
      <c r="A746" s="56" t="s">
        <v>23</v>
      </c>
      <c r="B746" s="13"/>
    </row>
    <row r="747" spans="1:2" x14ac:dyDescent="0.2">
      <c r="A747" s="56" t="s">
        <v>43</v>
      </c>
      <c r="B747" s="13"/>
    </row>
    <row r="748" spans="1:2" ht="25.5" x14ac:dyDescent="0.2">
      <c r="A748" s="56" t="s">
        <v>36</v>
      </c>
      <c r="B748" s="13"/>
    </row>
    <row r="749" spans="1:2" ht="25.5" x14ac:dyDescent="0.2">
      <c r="A749" s="56" t="s">
        <v>58</v>
      </c>
      <c r="B749" s="13"/>
    </row>
    <row r="750" spans="1:2" ht="25.5" x14ac:dyDescent="0.2">
      <c r="A750" s="56" t="s">
        <v>65</v>
      </c>
      <c r="B750" s="13"/>
    </row>
    <row r="751" spans="1:2" x14ac:dyDescent="0.2">
      <c r="A751" s="56" t="s">
        <v>39</v>
      </c>
      <c r="B751" s="13"/>
    </row>
    <row r="752" spans="1:2" x14ac:dyDescent="0.2">
      <c r="A752" s="56" t="s">
        <v>69</v>
      </c>
      <c r="B752" s="13">
        <v>3050</v>
      </c>
    </row>
    <row r="753" spans="1:2" ht="25.5" x14ac:dyDescent="0.2">
      <c r="A753" s="56" t="s">
        <v>34</v>
      </c>
      <c r="B753" s="13">
        <v>1170</v>
      </c>
    </row>
    <row r="754" spans="1:2" x14ac:dyDescent="0.2">
      <c r="A754" s="56" t="s">
        <v>26</v>
      </c>
      <c r="B754" s="13"/>
    </row>
    <row r="755" spans="1:2" ht="25.5" x14ac:dyDescent="0.2">
      <c r="A755" s="56" t="s">
        <v>19</v>
      </c>
      <c r="B755" s="13"/>
    </row>
    <row r="756" spans="1:2" ht="25.5" x14ac:dyDescent="0.2">
      <c r="A756" s="56" t="s">
        <v>15</v>
      </c>
      <c r="B756" s="13"/>
    </row>
    <row r="757" spans="1:2" x14ac:dyDescent="0.2">
      <c r="A757" s="56" t="s">
        <v>32</v>
      </c>
      <c r="B757" s="13"/>
    </row>
    <row r="758" spans="1:2" x14ac:dyDescent="0.2">
      <c r="A758" s="56" t="s">
        <v>49</v>
      </c>
      <c r="B758" s="13"/>
    </row>
    <row r="759" spans="1:2" ht="25.5" x14ac:dyDescent="0.2">
      <c r="A759" s="56" t="s">
        <v>46</v>
      </c>
      <c r="B759" s="13">
        <v>500</v>
      </c>
    </row>
    <row r="760" spans="1:2" ht="25.5" x14ac:dyDescent="0.2">
      <c r="A760" s="56" t="s">
        <v>61</v>
      </c>
      <c r="B760" s="13">
        <v>5530</v>
      </c>
    </row>
    <row r="761" spans="1:2" ht="25.5" x14ac:dyDescent="0.2">
      <c r="A761" s="56" t="s">
        <v>63</v>
      </c>
      <c r="B761" s="13"/>
    </row>
    <row r="762" spans="1:2" x14ac:dyDescent="0.2">
      <c r="A762" s="56" t="s">
        <v>29</v>
      </c>
      <c r="B762" s="13"/>
    </row>
    <row r="763" spans="1:2" ht="25.5" x14ac:dyDescent="0.2">
      <c r="A763" s="56" t="s">
        <v>55</v>
      </c>
      <c r="B763" s="13"/>
    </row>
    <row r="764" spans="1:2" x14ac:dyDescent="0.2">
      <c r="A764" s="56" t="s">
        <v>11</v>
      </c>
      <c r="B764" s="13"/>
    </row>
    <row r="765" spans="1:2" x14ac:dyDescent="0.2">
      <c r="A765" s="56" t="s">
        <v>53</v>
      </c>
      <c r="B765" s="13"/>
    </row>
    <row r="766" spans="1:2" ht="25.5" x14ac:dyDescent="0.2">
      <c r="A766" s="56" t="s">
        <v>67</v>
      </c>
      <c r="B766" s="13">
        <v>5750</v>
      </c>
    </row>
    <row r="767" spans="1:2" x14ac:dyDescent="0.2">
      <c r="A767" s="57"/>
      <c r="B767" s="57"/>
    </row>
    <row r="768" spans="1:2" x14ac:dyDescent="0.2">
      <c r="A768" s="57"/>
      <c r="B768" s="57"/>
    </row>
    <row r="769" spans="1:2" x14ac:dyDescent="0.2">
      <c r="A769" s="60" t="s">
        <v>520</v>
      </c>
      <c r="B769" s="61"/>
    </row>
    <row r="770" spans="1:2" x14ac:dyDescent="0.2">
      <c r="A770" s="56" t="s">
        <v>23</v>
      </c>
      <c r="B770" s="13">
        <v>500</v>
      </c>
    </row>
    <row r="771" spans="1:2" x14ac:dyDescent="0.2">
      <c r="A771" s="56" t="s">
        <v>43</v>
      </c>
      <c r="B771" s="13">
        <v>1760</v>
      </c>
    </row>
    <row r="772" spans="1:2" ht="25.5" x14ac:dyDescent="0.2">
      <c r="A772" s="56" t="s">
        <v>36</v>
      </c>
      <c r="B772" s="13"/>
    </row>
    <row r="773" spans="1:2" ht="25.5" x14ac:dyDescent="0.2">
      <c r="A773" s="56" t="s">
        <v>58</v>
      </c>
      <c r="B773" s="13"/>
    </row>
    <row r="774" spans="1:2" ht="25.5" x14ac:dyDescent="0.2">
      <c r="A774" s="56" t="s">
        <v>65</v>
      </c>
      <c r="B774" s="13">
        <v>1400</v>
      </c>
    </row>
    <row r="775" spans="1:2" x14ac:dyDescent="0.2">
      <c r="A775" s="56" t="s">
        <v>39</v>
      </c>
      <c r="B775" s="13"/>
    </row>
    <row r="776" spans="1:2" x14ac:dyDescent="0.2">
      <c r="A776" s="56" t="s">
        <v>69</v>
      </c>
      <c r="B776" s="13">
        <v>10740</v>
      </c>
    </row>
    <row r="777" spans="1:2" ht="25.5" x14ac:dyDescent="0.2">
      <c r="A777" s="56" t="s">
        <v>34</v>
      </c>
      <c r="B777" s="13"/>
    </row>
    <row r="778" spans="1:2" x14ac:dyDescent="0.2">
      <c r="A778" s="56" t="s">
        <v>26</v>
      </c>
      <c r="B778" s="13"/>
    </row>
    <row r="779" spans="1:2" ht="25.5" x14ac:dyDescent="0.2">
      <c r="A779" s="56" t="s">
        <v>19</v>
      </c>
      <c r="B779" s="13"/>
    </row>
    <row r="780" spans="1:2" ht="25.5" x14ac:dyDescent="0.2">
      <c r="A780" s="56" t="s">
        <v>15</v>
      </c>
      <c r="B780" s="13"/>
    </row>
    <row r="781" spans="1:2" x14ac:dyDescent="0.2">
      <c r="A781" s="56" t="s">
        <v>32</v>
      </c>
      <c r="B781" s="13">
        <v>400</v>
      </c>
    </row>
    <row r="782" spans="1:2" x14ac:dyDescent="0.2">
      <c r="A782" s="56" t="s">
        <v>49</v>
      </c>
      <c r="B782" s="13"/>
    </row>
    <row r="783" spans="1:2" ht="25.5" x14ac:dyDescent="0.2">
      <c r="A783" s="56" t="s">
        <v>46</v>
      </c>
      <c r="B783" s="13"/>
    </row>
    <row r="784" spans="1:2" ht="25.5" x14ac:dyDescent="0.2">
      <c r="A784" s="56" t="s">
        <v>61</v>
      </c>
      <c r="B784" s="13"/>
    </row>
    <row r="785" spans="1:2" ht="25.5" x14ac:dyDescent="0.2">
      <c r="A785" s="56" t="s">
        <v>63</v>
      </c>
      <c r="B785" s="13"/>
    </row>
    <row r="786" spans="1:2" x14ac:dyDescent="0.2">
      <c r="A786" s="56" t="s">
        <v>29</v>
      </c>
      <c r="B786" s="13"/>
    </row>
    <row r="787" spans="1:2" ht="25.5" x14ac:dyDescent="0.2">
      <c r="A787" s="56" t="s">
        <v>55</v>
      </c>
      <c r="B787" s="13"/>
    </row>
    <row r="788" spans="1:2" x14ac:dyDescent="0.2">
      <c r="A788" s="56" t="s">
        <v>11</v>
      </c>
      <c r="B788" s="13"/>
    </row>
    <row r="789" spans="1:2" x14ac:dyDescent="0.2">
      <c r="A789" s="56" t="s">
        <v>53</v>
      </c>
      <c r="B789" s="13"/>
    </row>
    <row r="790" spans="1:2" ht="25.5" x14ac:dyDescent="0.2">
      <c r="A790" s="56" t="s">
        <v>67</v>
      </c>
      <c r="B790" s="13">
        <v>1200</v>
      </c>
    </row>
    <row r="791" spans="1:2" x14ac:dyDescent="0.2">
      <c r="A791" s="57"/>
      <c r="B791" s="57"/>
    </row>
    <row r="792" spans="1:2" x14ac:dyDescent="0.2">
      <c r="A792" s="57"/>
      <c r="B792" s="57"/>
    </row>
    <row r="793" spans="1:2" x14ac:dyDescent="0.2">
      <c r="A793" s="60" t="s">
        <v>521</v>
      </c>
      <c r="B793" s="61"/>
    </row>
    <row r="794" spans="1:2" x14ac:dyDescent="0.2">
      <c r="A794" s="56" t="s">
        <v>23</v>
      </c>
      <c r="B794" s="13"/>
    </row>
    <row r="795" spans="1:2" x14ac:dyDescent="0.2">
      <c r="A795" s="56" t="s">
        <v>43</v>
      </c>
      <c r="B795" s="13"/>
    </row>
    <row r="796" spans="1:2" ht="25.5" x14ac:dyDescent="0.2">
      <c r="A796" s="56" t="s">
        <v>36</v>
      </c>
      <c r="B796" s="13">
        <v>750</v>
      </c>
    </row>
    <row r="797" spans="1:2" ht="25.5" x14ac:dyDescent="0.2">
      <c r="A797" s="56" t="s">
        <v>58</v>
      </c>
      <c r="B797" s="13"/>
    </row>
    <row r="798" spans="1:2" ht="25.5" x14ac:dyDescent="0.2">
      <c r="A798" s="56" t="s">
        <v>65</v>
      </c>
      <c r="B798" s="13">
        <v>970</v>
      </c>
    </row>
    <row r="799" spans="1:2" x14ac:dyDescent="0.2">
      <c r="A799" s="56" t="s">
        <v>39</v>
      </c>
      <c r="B799" s="13">
        <v>800</v>
      </c>
    </row>
    <row r="800" spans="1:2" x14ac:dyDescent="0.2">
      <c r="A800" s="56" t="s">
        <v>69</v>
      </c>
      <c r="B800" s="13">
        <v>9510</v>
      </c>
    </row>
    <row r="801" spans="1:2" ht="25.5" x14ac:dyDescent="0.2">
      <c r="A801" s="56" t="s">
        <v>34</v>
      </c>
      <c r="B801" s="13">
        <v>750</v>
      </c>
    </row>
    <row r="802" spans="1:2" x14ac:dyDescent="0.2">
      <c r="A802" s="56" t="s">
        <v>26</v>
      </c>
      <c r="B802" s="13">
        <v>1320</v>
      </c>
    </row>
    <row r="803" spans="1:2" ht="25.5" x14ac:dyDescent="0.2">
      <c r="A803" s="56" t="s">
        <v>19</v>
      </c>
      <c r="B803" s="13"/>
    </row>
    <row r="804" spans="1:2" ht="25.5" x14ac:dyDescent="0.2">
      <c r="A804" s="56" t="s">
        <v>15</v>
      </c>
      <c r="B804" s="13"/>
    </row>
    <row r="805" spans="1:2" x14ac:dyDescent="0.2">
      <c r="A805" s="56" t="s">
        <v>32</v>
      </c>
      <c r="B805" s="13"/>
    </row>
    <row r="806" spans="1:2" x14ac:dyDescent="0.2">
      <c r="A806" s="56" t="s">
        <v>49</v>
      </c>
      <c r="B806" s="13"/>
    </row>
    <row r="807" spans="1:2" ht="25.5" x14ac:dyDescent="0.2">
      <c r="A807" s="56" t="s">
        <v>46</v>
      </c>
      <c r="B807" s="13"/>
    </row>
    <row r="808" spans="1:2" ht="25.5" x14ac:dyDescent="0.2">
      <c r="A808" s="56" t="s">
        <v>61</v>
      </c>
      <c r="B808" s="13">
        <v>1100</v>
      </c>
    </row>
    <row r="809" spans="1:2" ht="25.5" x14ac:dyDescent="0.2">
      <c r="A809" s="56" t="s">
        <v>63</v>
      </c>
      <c r="B809" s="13"/>
    </row>
    <row r="810" spans="1:2" x14ac:dyDescent="0.2">
      <c r="A810" s="56" t="s">
        <v>29</v>
      </c>
      <c r="B810" s="13"/>
    </row>
    <row r="811" spans="1:2" ht="25.5" x14ac:dyDescent="0.2">
      <c r="A811" s="56" t="s">
        <v>55</v>
      </c>
      <c r="B811" s="13"/>
    </row>
    <row r="812" spans="1:2" x14ac:dyDescent="0.2">
      <c r="A812" s="56" t="s">
        <v>11</v>
      </c>
      <c r="B812" s="13"/>
    </row>
    <row r="813" spans="1:2" x14ac:dyDescent="0.2">
      <c r="A813" s="56" t="s">
        <v>53</v>
      </c>
      <c r="B813" s="13"/>
    </row>
    <row r="814" spans="1:2" ht="25.5" x14ac:dyDescent="0.2">
      <c r="A814" s="56" t="s">
        <v>67</v>
      </c>
      <c r="B814" s="13">
        <v>800</v>
      </c>
    </row>
    <row r="815" spans="1:2" x14ac:dyDescent="0.2">
      <c r="A815" s="57"/>
      <c r="B815" s="57"/>
    </row>
    <row r="816" spans="1:2" x14ac:dyDescent="0.2">
      <c r="A816" s="57"/>
      <c r="B816" s="57"/>
    </row>
    <row r="817" spans="1:2" x14ac:dyDescent="0.2">
      <c r="A817" s="60" t="s">
        <v>522</v>
      </c>
      <c r="B817" s="61"/>
    </row>
    <row r="818" spans="1:2" x14ac:dyDescent="0.2">
      <c r="A818" s="56" t="s">
        <v>23</v>
      </c>
      <c r="B818" s="13"/>
    </row>
    <row r="819" spans="1:2" x14ac:dyDescent="0.2">
      <c r="A819" s="56" t="s">
        <v>43</v>
      </c>
      <c r="B819" s="13">
        <v>2025</v>
      </c>
    </row>
    <row r="820" spans="1:2" ht="25.5" x14ac:dyDescent="0.2">
      <c r="A820" s="56" t="s">
        <v>36</v>
      </c>
      <c r="B820" s="13">
        <v>347</v>
      </c>
    </row>
    <row r="821" spans="1:2" ht="25.5" x14ac:dyDescent="0.2">
      <c r="A821" s="56" t="s">
        <v>58</v>
      </c>
      <c r="B821" s="13">
        <v>2720</v>
      </c>
    </row>
    <row r="822" spans="1:2" ht="25.5" x14ac:dyDescent="0.2">
      <c r="A822" s="56" t="s">
        <v>65</v>
      </c>
      <c r="B822" s="13">
        <v>500</v>
      </c>
    </row>
    <row r="823" spans="1:2" x14ac:dyDescent="0.2">
      <c r="A823" s="56" t="s">
        <v>39</v>
      </c>
      <c r="B823" s="13"/>
    </row>
    <row r="824" spans="1:2" x14ac:dyDescent="0.2">
      <c r="A824" s="56" t="s">
        <v>69</v>
      </c>
      <c r="B824" s="13">
        <v>1483</v>
      </c>
    </row>
    <row r="825" spans="1:2" ht="25.5" x14ac:dyDescent="0.2">
      <c r="A825" s="56" t="s">
        <v>34</v>
      </c>
      <c r="B825" s="13">
        <v>500</v>
      </c>
    </row>
    <row r="826" spans="1:2" x14ac:dyDescent="0.2">
      <c r="A826" s="56" t="s">
        <v>26</v>
      </c>
      <c r="B826" s="13"/>
    </row>
    <row r="827" spans="1:2" ht="25.5" x14ac:dyDescent="0.2">
      <c r="A827" s="56" t="s">
        <v>19</v>
      </c>
      <c r="B827" s="13"/>
    </row>
    <row r="828" spans="1:2" ht="25.5" x14ac:dyDescent="0.2">
      <c r="A828" s="56" t="s">
        <v>15</v>
      </c>
      <c r="B828" s="13"/>
    </row>
    <row r="829" spans="1:2" x14ac:dyDescent="0.2">
      <c r="A829" s="56" t="s">
        <v>32</v>
      </c>
      <c r="B829" s="13"/>
    </row>
    <row r="830" spans="1:2" x14ac:dyDescent="0.2">
      <c r="A830" s="56" t="s">
        <v>49</v>
      </c>
      <c r="B830" s="13"/>
    </row>
    <row r="831" spans="1:2" ht="25.5" x14ac:dyDescent="0.2">
      <c r="A831" s="56" t="s">
        <v>46</v>
      </c>
      <c r="B831" s="13">
        <v>500</v>
      </c>
    </row>
    <row r="832" spans="1:2" ht="25.5" x14ac:dyDescent="0.2">
      <c r="A832" s="56" t="s">
        <v>61</v>
      </c>
      <c r="B832" s="13">
        <v>150</v>
      </c>
    </row>
    <row r="833" spans="1:2" ht="25.5" x14ac:dyDescent="0.2">
      <c r="A833" s="56" t="s">
        <v>63</v>
      </c>
      <c r="B833" s="13">
        <v>6065</v>
      </c>
    </row>
    <row r="834" spans="1:2" x14ac:dyDescent="0.2">
      <c r="A834" s="56" t="s">
        <v>29</v>
      </c>
      <c r="B834" s="13"/>
    </row>
    <row r="835" spans="1:2" ht="25.5" x14ac:dyDescent="0.2">
      <c r="A835" s="56" t="s">
        <v>55</v>
      </c>
      <c r="B835" s="13"/>
    </row>
    <row r="836" spans="1:2" x14ac:dyDescent="0.2">
      <c r="A836" s="56" t="s">
        <v>11</v>
      </c>
      <c r="B836" s="13"/>
    </row>
    <row r="837" spans="1:2" x14ac:dyDescent="0.2">
      <c r="A837" s="56" t="s">
        <v>53</v>
      </c>
      <c r="B837" s="13">
        <v>942</v>
      </c>
    </row>
    <row r="838" spans="1:2" ht="25.5" x14ac:dyDescent="0.2">
      <c r="A838" s="56" t="s">
        <v>67</v>
      </c>
      <c r="B838" s="13">
        <v>768</v>
      </c>
    </row>
    <row r="839" spans="1:2" x14ac:dyDescent="0.2">
      <c r="A839" s="57"/>
      <c r="B839" s="57"/>
    </row>
    <row r="840" spans="1:2" x14ac:dyDescent="0.2">
      <c r="A840" s="57"/>
      <c r="B840" s="57"/>
    </row>
    <row r="841" spans="1:2" x14ac:dyDescent="0.2">
      <c r="A841" s="60" t="s">
        <v>523</v>
      </c>
      <c r="B841" s="61"/>
    </row>
    <row r="842" spans="1:2" x14ac:dyDescent="0.2">
      <c r="A842" s="56" t="s">
        <v>23</v>
      </c>
      <c r="B842" s="13">
        <v>950</v>
      </c>
    </row>
    <row r="843" spans="1:2" x14ac:dyDescent="0.2">
      <c r="A843" s="56" t="s">
        <v>43</v>
      </c>
      <c r="B843" s="13"/>
    </row>
    <row r="844" spans="1:2" ht="25.5" x14ac:dyDescent="0.2">
      <c r="A844" s="56" t="s">
        <v>36</v>
      </c>
      <c r="B844" s="13"/>
    </row>
    <row r="845" spans="1:2" ht="25.5" x14ac:dyDescent="0.2">
      <c r="A845" s="56" t="s">
        <v>58</v>
      </c>
      <c r="B845" s="13">
        <v>2800</v>
      </c>
    </row>
    <row r="846" spans="1:2" ht="25.5" x14ac:dyDescent="0.2">
      <c r="A846" s="56" t="s">
        <v>65</v>
      </c>
      <c r="B846" s="13"/>
    </row>
    <row r="847" spans="1:2" x14ac:dyDescent="0.2">
      <c r="A847" s="56" t="s">
        <v>39</v>
      </c>
      <c r="B847" s="13"/>
    </row>
    <row r="848" spans="1:2" x14ac:dyDescent="0.2">
      <c r="A848" s="56" t="s">
        <v>69</v>
      </c>
      <c r="B848" s="13">
        <v>1740</v>
      </c>
    </row>
    <row r="849" spans="1:2" ht="25.5" x14ac:dyDescent="0.2">
      <c r="A849" s="56" t="s">
        <v>34</v>
      </c>
      <c r="B849" s="13"/>
    </row>
    <row r="850" spans="1:2" x14ac:dyDescent="0.2">
      <c r="A850" s="56" t="s">
        <v>26</v>
      </c>
      <c r="B850" s="13"/>
    </row>
    <row r="851" spans="1:2" ht="25.5" x14ac:dyDescent="0.2">
      <c r="A851" s="56" t="s">
        <v>19</v>
      </c>
      <c r="B851" s="13"/>
    </row>
    <row r="852" spans="1:2" ht="25.5" x14ac:dyDescent="0.2">
      <c r="A852" s="56" t="s">
        <v>15</v>
      </c>
      <c r="B852" s="13"/>
    </row>
    <row r="853" spans="1:2" x14ac:dyDescent="0.2">
      <c r="A853" s="56" t="s">
        <v>32</v>
      </c>
      <c r="B853" s="13"/>
    </row>
    <row r="854" spans="1:2" x14ac:dyDescent="0.2">
      <c r="A854" s="56" t="s">
        <v>49</v>
      </c>
      <c r="B854" s="13"/>
    </row>
    <row r="855" spans="1:2" ht="25.5" x14ac:dyDescent="0.2">
      <c r="A855" s="56" t="s">
        <v>46</v>
      </c>
      <c r="B855" s="13"/>
    </row>
    <row r="856" spans="1:2" ht="25.5" x14ac:dyDescent="0.2">
      <c r="A856" s="56" t="s">
        <v>61</v>
      </c>
      <c r="B856" s="13"/>
    </row>
    <row r="857" spans="1:2" ht="25.5" x14ac:dyDescent="0.2">
      <c r="A857" s="56" t="s">
        <v>63</v>
      </c>
      <c r="B857" s="13"/>
    </row>
    <row r="858" spans="1:2" x14ac:dyDescent="0.2">
      <c r="A858" s="56" t="s">
        <v>29</v>
      </c>
      <c r="B858" s="13">
        <v>1000</v>
      </c>
    </row>
    <row r="859" spans="1:2" ht="25.5" x14ac:dyDescent="0.2">
      <c r="A859" s="56" t="s">
        <v>55</v>
      </c>
      <c r="B859" s="13">
        <v>750</v>
      </c>
    </row>
    <row r="860" spans="1:2" x14ac:dyDescent="0.2">
      <c r="A860" s="56" t="s">
        <v>11</v>
      </c>
      <c r="B860" s="13"/>
    </row>
    <row r="861" spans="1:2" x14ac:dyDescent="0.2">
      <c r="A861" s="56" t="s">
        <v>53</v>
      </c>
      <c r="B861" s="13">
        <v>4010</v>
      </c>
    </row>
    <row r="862" spans="1:2" ht="25.5" x14ac:dyDescent="0.2">
      <c r="A862" s="56" t="s">
        <v>67</v>
      </c>
      <c r="B862" s="13">
        <v>4750</v>
      </c>
    </row>
    <row r="863" spans="1:2" x14ac:dyDescent="0.2">
      <c r="A863" s="57"/>
      <c r="B863" s="57"/>
    </row>
    <row r="864" spans="1:2" x14ac:dyDescent="0.2">
      <c r="A864" s="57"/>
      <c r="B864" s="57"/>
    </row>
    <row r="865" spans="1:2" x14ac:dyDescent="0.2">
      <c r="A865" s="60" t="s">
        <v>524</v>
      </c>
      <c r="B865" s="61"/>
    </row>
    <row r="866" spans="1:2" x14ac:dyDescent="0.2">
      <c r="A866" s="56" t="s">
        <v>23</v>
      </c>
      <c r="B866" s="13"/>
    </row>
    <row r="867" spans="1:2" x14ac:dyDescent="0.2">
      <c r="A867" s="56" t="s">
        <v>43</v>
      </c>
      <c r="B867" s="13">
        <v>1150</v>
      </c>
    </row>
    <row r="868" spans="1:2" ht="25.5" x14ac:dyDescent="0.2">
      <c r="A868" s="56" t="s">
        <v>36</v>
      </c>
      <c r="B868" s="13"/>
    </row>
    <row r="869" spans="1:2" ht="25.5" x14ac:dyDescent="0.2">
      <c r="A869" s="56" t="s">
        <v>58</v>
      </c>
      <c r="B869" s="13">
        <v>1462</v>
      </c>
    </row>
    <row r="870" spans="1:2" ht="25.5" x14ac:dyDescent="0.2">
      <c r="A870" s="56" t="s">
        <v>65</v>
      </c>
      <c r="B870" s="13">
        <v>3700</v>
      </c>
    </row>
    <row r="871" spans="1:2" x14ac:dyDescent="0.2">
      <c r="A871" s="56" t="s">
        <v>39</v>
      </c>
      <c r="B871" s="13"/>
    </row>
    <row r="872" spans="1:2" x14ac:dyDescent="0.2">
      <c r="A872" s="56" t="s">
        <v>69</v>
      </c>
      <c r="B872" s="13">
        <v>2408</v>
      </c>
    </row>
    <row r="873" spans="1:2" ht="25.5" x14ac:dyDescent="0.2">
      <c r="A873" s="56" t="s">
        <v>34</v>
      </c>
      <c r="B873" s="13"/>
    </row>
    <row r="874" spans="1:2" x14ac:dyDescent="0.2">
      <c r="A874" s="56" t="s">
        <v>26</v>
      </c>
      <c r="B874" s="13"/>
    </row>
    <row r="875" spans="1:2" ht="25.5" x14ac:dyDescent="0.2">
      <c r="A875" s="56" t="s">
        <v>19</v>
      </c>
      <c r="B875" s="13"/>
    </row>
    <row r="876" spans="1:2" ht="25.5" x14ac:dyDescent="0.2">
      <c r="A876" s="56" t="s">
        <v>15</v>
      </c>
      <c r="B876" s="13"/>
    </row>
    <row r="877" spans="1:2" x14ac:dyDescent="0.2">
      <c r="A877" s="56" t="s">
        <v>32</v>
      </c>
      <c r="B877" s="13"/>
    </row>
    <row r="878" spans="1:2" x14ac:dyDescent="0.2">
      <c r="A878" s="56" t="s">
        <v>49</v>
      </c>
      <c r="B878" s="13"/>
    </row>
    <row r="879" spans="1:2" ht="25.5" x14ac:dyDescent="0.2">
      <c r="A879" s="56" t="s">
        <v>46</v>
      </c>
      <c r="B879" s="13"/>
    </row>
    <row r="880" spans="1:2" ht="25.5" x14ac:dyDescent="0.2">
      <c r="A880" s="56" t="s">
        <v>61</v>
      </c>
      <c r="B880" s="13">
        <v>6800</v>
      </c>
    </row>
    <row r="881" spans="1:2" ht="25.5" x14ac:dyDescent="0.2">
      <c r="A881" s="56" t="s">
        <v>63</v>
      </c>
      <c r="B881" s="13"/>
    </row>
    <row r="882" spans="1:2" x14ac:dyDescent="0.2">
      <c r="A882" s="56" t="s">
        <v>29</v>
      </c>
      <c r="B882" s="13"/>
    </row>
    <row r="883" spans="1:2" ht="25.5" x14ac:dyDescent="0.2">
      <c r="A883" s="56" t="s">
        <v>55</v>
      </c>
      <c r="B883" s="13"/>
    </row>
    <row r="884" spans="1:2" x14ac:dyDescent="0.2">
      <c r="A884" s="56" t="s">
        <v>11</v>
      </c>
      <c r="B884" s="13"/>
    </row>
    <row r="885" spans="1:2" x14ac:dyDescent="0.2">
      <c r="A885" s="56" t="s">
        <v>53</v>
      </c>
      <c r="B885" s="13"/>
    </row>
    <row r="886" spans="1:2" ht="25.5" x14ac:dyDescent="0.2">
      <c r="A886" s="56" t="s">
        <v>67</v>
      </c>
      <c r="B886" s="13">
        <v>480</v>
      </c>
    </row>
    <row r="887" spans="1:2" x14ac:dyDescent="0.2">
      <c r="B887" s="6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Expenditure by Ward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whapshj</dc:creator>
  <cp:lastModifiedBy>Mark Hayward</cp:lastModifiedBy>
  <cp:lastPrinted>2015-06-08T07:42:00Z</cp:lastPrinted>
  <dcterms:created xsi:type="dcterms:W3CDTF">2015-06-04T08:26:37Z</dcterms:created>
  <dcterms:modified xsi:type="dcterms:W3CDTF">2015-06-09T09:47:07Z</dcterms:modified>
</cp:coreProperties>
</file>