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xr:revisionPtr revIDLastSave="0" documentId="13_ncr:1_{73B72891-9751-45B4-BB62-3565F08E1DD8}" xr6:coauthVersionLast="45" xr6:coauthVersionMax="45" xr10:uidLastSave="{00000000-0000-0000-0000-000000000000}"/>
  <bookViews>
    <workbookView xWindow="2430" yWindow="1260" windowWidth="24990" windowHeight="13065" xr2:uid="{E511FE43-302C-48AD-9E3A-496CECC24CE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00" i="1" l="1"/>
  <c r="E197" i="1"/>
  <c r="E93" i="1" l="1"/>
  <c r="E19" i="1"/>
  <c r="E14" i="1"/>
  <c r="E10" i="1"/>
  <c r="E6" i="1"/>
  <c r="E117" i="1"/>
  <c r="E35" i="1"/>
  <c r="E161" i="1"/>
  <c r="E153" i="1"/>
  <c r="E150" i="1"/>
  <c r="E147" i="1"/>
  <c r="E145" i="1"/>
  <c r="E142" i="1"/>
  <c r="E138" i="1"/>
  <c r="E133" i="1"/>
  <c r="E130" i="1"/>
  <c r="E127" i="1"/>
  <c r="E108" i="1"/>
  <c r="E105" i="1"/>
  <c r="E102" i="1"/>
  <c r="E99" i="1"/>
  <c r="E70" i="1"/>
  <c r="E67" i="1"/>
  <c r="E63" i="1"/>
  <c r="E60" i="1"/>
  <c r="E56" i="1"/>
  <c r="E53" i="1"/>
  <c r="E49" i="1"/>
  <c r="E46" i="1"/>
  <c r="E42" i="1"/>
  <c r="E39" i="1"/>
  <c r="E211" i="1"/>
  <c r="E208" i="1"/>
  <c r="E205" i="1"/>
  <c r="E202" i="1"/>
  <c r="E194" i="1"/>
  <c r="E191" i="1"/>
  <c r="E185" i="1"/>
  <c r="E179" i="1"/>
  <c r="E172" i="1"/>
  <c r="E165" i="1"/>
  <c r="E159" i="1"/>
  <c r="E157" i="1"/>
  <c r="E124" i="1"/>
  <c r="E122" i="1"/>
  <c r="E120" i="1"/>
  <c r="E114" i="1"/>
  <c r="E111" i="1"/>
  <c r="E91" i="1"/>
  <c r="E89" i="1"/>
  <c r="E83" i="1"/>
  <c r="E79" i="1"/>
  <c r="E76" i="1"/>
  <c r="E73" i="1"/>
  <c r="E37" i="1"/>
  <c r="E29" i="1"/>
  <c r="E25" i="1"/>
</calcChain>
</file>

<file path=xl/sharedStrings.xml><?xml version="1.0" encoding="utf-8"?>
<sst xmlns="http://schemas.openxmlformats.org/spreadsheetml/2006/main" count="266" uniqueCount="228">
  <si>
    <t xml:space="preserve">Ward </t>
  </si>
  <si>
    <t>Councillor</t>
  </si>
  <si>
    <t>Project Name</t>
  </si>
  <si>
    <t>2019-2020</t>
  </si>
  <si>
    <t>Grant Awarded  £</t>
  </si>
  <si>
    <t>Bathwick</t>
  </si>
  <si>
    <t>Dr Kumar</t>
  </si>
  <si>
    <t>Manda Rigby</t>
  </si>
  <si>
    <t>Combe Down</t>
  </si>
  <si>
    <t>Gerry Curran</t>
  </si>
  <si>
    <t>Bharat Pankhania</t>
  </si>
  <si>
    <t>Kingsmead</t>
  </si>
  <si>
    <t xml:space="preserve">Sue Craig </t>
  </si>
  <si>
    <t>Andrew Furse</t>
  </si>
  <si>
    <t xml:space="preserve"> </t>
  </si>
  <si>
    <t>Lambridge</t>
  </si>
  <si>
    <t>Rob Appleyard</t>
  </si>
  <si>
    <t>Joanna Wright</t>
  </si>
  <si>
    <t>Lansdown</t>
  </si>
  <si>
    <t>Mark Elliott</t>
  </si>
  <si>
    <t>Lucy Hodge</t>
  </si>
  <si>
    <t>Moorlands</t>
  </si>
  <si>
    <t xml:space="preserve">Jess David </t>
  </si>
  <si>
    <t>Newbridge</t>
  </si>
  <si>
    <t>Michelle O'Doherty</t>
  </si>
  <si>
    <t>Mark Roper</t>
  </si>
  <si>
    <t>Odd Down</t>
  </si>
  <si>
    <t xml:space="preserve">Steve Hedges </t>
  </si>
  <si>
    <t xml:space="preserve">Joel Hirst </t>
  </si>
  <si>
    <t>Oldfield Park</t>
  </si>
  <si>
    <t>Shaun Stephenson- McGall</t>
  </si>
  <si>
    <t>Bloomfield Green Basketball Stand and Football Posts</t>
  </si>
  <si>
    <t>Southdown</t>
  </si>
  <si>
    <t>Paul Crossley</t>
  </si>
  <si>
    <t>Dine Romero</t>
  </si>
  <si>
    <t>Twerton</t>
  </si>
  <si>
    <t>Tim Ball</t>
  </si>
  <si>
    <t>The money will be used to support the on-going running costs of the organisation BA1 Radio</t>
  </si>
  <si>
    <t>Sarah Moore</t>
  </si>
  <si>
    <t xml:space="preserve">Walcot </t>
  </si>
  <si>
    <t xml:space="preserve">Tom Davies </t>
  </si>
  <si>
    <t>Richard Samuel</t>
  </si>
  <si>
    <t>Westmoreland</t>
  </si>
  <si>
    <t>Colin Blackburn</t>
  </si>
  <si>
    <t>June Player</t>
  </si>
  <si>
    <t>Weston</t>
  </si>
  <si>
    <t>Shelley Bromley</t>
  </si>
  <si>
    <t>Ruth Malloy</t>
  </si>
  <si>
    <t>Widcombe &amp; Lyncombe</t>
  </si>
  <si>
    <t>Alison Born</t>
  </si>
  <si>
    <t>Winston Duguid</t>
  </si>
  <si>
    <t xml:space="preserve">Bathavon North </t>
  </si>
  <si>
    <t xml:space="preserve">Kevin Guy </t>
  </si>
  <si>
    <t xml:space="preserve">Bathavon South </t>
  </si>
  <si>
    <t>Neil Butters</t>
  </si>
  <si>
    <t>Wellow Parlour Shop Plastic Free</t>
  </si>
  <si>
    <t>Freshford Traffic Camera</t>
  </si>
  <si>
    <t>Matt McCabe</t>
  </si>
  <si>
    <t xml:space="preserve">Chew Valley </t>
  </si>
  <si>
    <t>Vic Pritchard</t>
  </si>
  <si>
    <t>Karen Warrington</t>
  </si>
  <si>
    <t>Refurbishment of Fingerpost No.2 in Norton Hawkfield Parish</t>
  </si>
  <si>
    <t>Clutton &amp; Farmborough</t>
  </si>
  <si>
    <t>Sally Davis</t>
  </si>
  <si>
    <t>High Littleton</t>
  </si>
  <si>
    <t>Ryan Wills</t>
  </si>
  <si>
    <t xml:space="preserve">High Littleton primary school, high quality reading books </t>
  </si>
  <si>
    <t>Farrington Gurney primary school, 2 chromebooks and associated software licenses</t>
  </si>
  <si>
    <t xml:space="preserve">Keynsham East </t>
  </si>
  <si>
    <t>Hal MacFie</t>
  </si>
  <si>
    <t>Andy Wait</t>
  </si>
  <si>
    <t>Bench for Keynsham Memorial Park</t>
  </si>
  <si>
    <t>Keynsham North</t>
  </si>
  <si>
    <t>Vic Clarke</t>
  </si>
  <si>
    <t>Brian Simmons</t>
  </si>
  <si>
    <t>Keynsham South</t>
  </si>
  <si>
    <t>Alan Hale</t>
  </si>
  <si>
    <t>Lisa O'Brien</t>
  </si>
  <si>
    <t>Mendip</t>
  </si>
  <si>
    <t>David Wood</t>
  </si>
  <si>
    <t>Midsomer Norton North</t>
  </si>
  <si>
    <t>Michael Evans</t>
  </si>
  <si>
    <t>Shaun Hughes</t>
  </si>
  <si>
    <t>Midsomer Norton Redfield</t>
  </si>
  <si>
    <t>Paul Myers</t>
  </si>
  <si>
    <t>Chris Watt</t>
  </si>
  <si>
    <t>Paulton</t>
  </si>
  <si>
    <t>Liz Harman</t>
  </si>
  <si>
    <t>Grant Johnson</t>
  </si>
  <si>
    <t>Peasedown</t>
  </si>
  <si>
    <t>Sarah Bevan</t>
  </si>
  <si>
    <t>'Going Green' at Peasedown Party in the Park</t>
  </si>
  <si>
    <t xml:space="preserve">Dementia Friendly Peasedown </t>
  </si>
  <si>
    <t>Peasedown Community Garden</t>
  </si>
  <si>
    <t>Karen Walker</t>
  </si>
  <si>
    <t>Publow and Whitchurch</t>
  </si>
  <si>
    <t>Paul May</t>
  </si>
  <si>
    <t>Radstock</t>
  </si>
  <si>
    <t>Chris Dando</t>
  </si>
  <si>
    <t>Bruce Shearn</t>
  </si>
  <si>
    <t>Saltford</t>
  </si>
  <si>
    <t>Duncan Hounsell</t>
  </si>
  <si>
    <t>Alastair Singleton</t>
  </si>
  <si>
    <t>Zero Carbon Compton - Contribution towards logo, leaflets and printing</t>
  </si>
  <si>
    <t>Defibrillators for Newton St Loe Parish</t>
  </si>
  <si>
    <t xml:space="preserve">Timsbury </t>
  </si>
  <si>
    <t xml:space="preserve">Douglas Deacon </t>
  </si>
  <si>
    <t>Westfield</t>
  </si>
  <si>
    <t xml:space="preserve">Eleanor Jackson </t>
  </si>
  <si>
    <t>Robin Moss</t>
  </si>
  <si>
    <t>Contribution towards a new bench near the canel in Bathwick</t>
  </si>
  <si>
    <t>The replacement of two benches along Bathwick Hill</t>
  </si>
  <si>
    <t>To provide Sydney Gardens with a noticeboard</t>
  </si>
  <si>
    <t>To provide St. Mary’s Churchyard with an information Board</t>
  </si>
  <si>
    <t xml:space="preserve">Contribution towards the restoration of grave memorials in Smallcombe Cemetry </t>
  </si>
  <si>
    <t>To move the entry sign for Henrietta Park and provide planting around it</t>
  </si>
  <si>
    <t>A contribution towards new benches in Norfolk Crescent</t>
  </si>
  <si>
    <t>To provide a handrail to make it easier to access the allotments at Hampton Row</t>
  </si>
  <si>
    <t>Providing more signage for 20mph and one way system through the traffic and safety team</t>
  </si>
  <si>
    <t>Contribution to tree planting through the Bathwick Estate Residents Association</t>
  </si>
  <si>
    <t>Sydney Buildings -  As part of the restoration of the high pavement, this money will be used to purchase the paint needed for the historic railings</t>
  </si>
  <si>
    <t>A contribution to a noticeboard for Percy Centre</t>
  </si>
  <si>
    <t xml:space="preserve">A contrbution to play support sessions through Bath Area Play Project </t>
  </si>
  <si>
    <t>Contrbution towards Batheaston Toll Bridge Life saving equipment and cabinet</t>
  </si>
  <si>
    <t>To provide a legend board/ scoring board on the newly extended and refurbished Pétanque terrain through the Alice Park Café</t>
  </si>
  <si>
    <t xml:space="preserve">To fund and support ongoing Carers lunch for the many Carers within the Lambridge area through the New Oriel Hall </t>
  </si>
  <si>
    <t>St Marks School - a contrbution towards the purchase of a 3D printer</t>
  </si>
  <si>
    <t xml:space="preserve">Contribution to Genesis Foodbank Coronavirus Support </t>
  </si>
  <si>
    <t>Contribution to Moorlands School Covid 19 Support</t>
  </si>
  <si>
    <t>Goalposts for Brassmill Lane Park</t>
  </si>
  <si>
    <t xml:space="preserve"> Floral displays Chelsea Road </t>
  </si>
  <si>
    <t>Refurbishment of seat near Fielding's Bridge</t>
  </si>
  <si>
    <t>Contribution towards the purchase a noticeboard for the Sandpits Play Park</t>
  </si>
  <si>
    <t xml:space="preserve"> To Support BA1 Radio with on-going running costs of the organisation and to purchase new equipment</t>
  </si>
  <si>
    <t>Hill Crest and The Brickfields Park Improvements</t>
  </si>
  <si>
    <t>Purchase of specialist equipment for a First Responder for the South Western Ambulance Service</t>
  </si>
  <si>
    <t>Contibution to Bath Shed group to launch their project</t>
  </si>
  <si>
    <t xml:space="preserve">Towards the refurbishment of a community run village hall in Twerton </t>
  </si>
  <si>
    <t>Rose Cottage Café - to be put towards the work required to make COVID-19 safety arrangements</t>
  </si>
  <si>
    <t xml:space="preserve">St Michael's Church School - Provide additional non fictional reading books </t>
  </si>
  <si>
    <t>Twerton on Avon Infants School - Provide additional reading books and playground mark making materials</t>
  </si>
  <si>
    <t>The purchase of a bench for Kensington Meadows by the Friends of Kensington Meadows.</t>
  </si>
  <si>
    <t>Mentoring Plus - towards a laptop which will be used by this new practitioner</t>
  </si>
  <si>
    <t>Snow Hill Residents Associations - New Noticeboards</t>
  </si>
  <si>
    <t> A contribution towards the new signage and decorations planned by the Walcot Street Traders Association</t>
  </si>
  <si>
    <t>Equipment for the support of the addiction support groups run by Oasis</t>
  </si>
  <si>
    <t>Hedgemead Park New Noticeboard</t>
  </si>
  <si>
    <t xml:space="preserve">Moorland Road Library Covid 19 related safety measures and additional cleaning. </t>
  </si>
  <si>
    <t>Contribution to purchase a Mini Oven and a Mini Cooker Trolley with Cupboard at Oldfield Park Pre-School</t>
  </si>
  <si>
    <t>Equipment for Bath Radio</t>
  </si>
  <si>
    <t>Bench at Dorset Close Open Space Westmoreland</t>
  </si>
  <si>
    <t xml:space="preserve"> Widcombe Association -  Widcombe and Lyncombe Walking Maps</t>
  </si>
  <si>
    <t>Bowls Club IPad for registrations</t>
  </si>
  <si>
    <t>Dunkerton Cricket Club - contribution towards refurbishing the cricket pavillion.</t>
  </si>
  <si>
    <t>Keynsham in Bloom Community Group -  Avon Road Pocket Park Refurbishment</t>
  </si>
  <si>
    <t>Contribution towards Batheaston New Village Hal</t>
  </si>
  <si>
    <t>Grow Batheaston - community vegetable growing project set up costs</t>
  </si>
  <si>
    <t xml:space="preserve"> Compton Energy Efficiency  - Zero Carbon Compton Scoping Study</t>
  </si>
  <si>
    <t>Sarah Warren</t>
  </si>
  <si>
    <t> Conversion to Energy Efficient Lighting for Compton Dando Village Hall</t>
  </si>
  <si>
    <t>Towards the refurbishment of the Jolly Collier statue</t>
  </si>
  <si>
    <t>Keynsham Foodback Covid 19 - The money will be used to pay the rent for the storage facility</t>
  </si>
  <si>
    <t> Community defibrillator training from The Community Heartbeat Trust</t>
  </si>
  <si>
    <t>Combe Hay Parish Council -  funding to purchase two 6mx12m marquee tent</t>
  </si>
  <si>
    <t> Relocation of a community defibrillator</t>
  </si>
  <si>
    <t> Conversion to LED lighting at Saltford Hall</t>
  </si>
  <si>
    <t> VE Day - Peasedown says thank you to the Heros of World War II</t>
  </si>
  <si>
    <t> Safety Precautions on Ham Lane, Paulton</t>
  </si>
  <si>
    <t>Youth Connect: activities &amp; events for young people on Somerdale Estate</t>
  </si>
  <si>
    <t>Contribution to the Keynsham Covd-19 Group</t>
  </si>
  <si>
    <t>West Harptree Memorial Hall - A marquee/awning for holding events for local residents</t>
  </si>
  <si>
    <t>Contribution towards the Temple Cloud Skate Park</t>
  </si>
  <si>
    <t>Contribution to Temple Cloud in Bloom</t>
  </si>
  <si>
    <t>Contibution to the upkeep of Hinton Blewett Fingerposts</t>
  </si>
  <si>
    <t>To provide a new pool cover for the swimming pool which will also be more energy efficient at Paulton</t>
  </si>
  <si>
    <t xml:space="preserve"> Camvale Tennis Court Practice Wall</t>
  </si>
  <si>
    <t>Tree planting on the field behind Purlewent Drive</t>
  </si>
  <si>
    <t>Lifebouy for Bathampton</t>
  </si>
  <si>
    <t>Bathford - slow down signs for Box Road</t>
  </si>
  <si>
    <t xml:space="preserve">
Friends of Batheaston School - pond improvements for nature study</t>
  </si>
  <si>
    <t>Farmbourgh Play Park improvements</t>
  </si>
  <si>
    <t>Monkton Combe Play Area Improvements</t>
  </si>
  <si>
    <t>Road Safety Improvements - Monitoring of traffic flows in Freshford</t>
  </si>
  <si>
    <t>Bus Shelter upgrade - Hinton Charterhouse Parish Council</t>
  </si>
  <si>
    <t>Englishcombe Parish Noticeboard</t>
  </si>
  <si>
    <t>Millstream bridge repairs in Englishcombe Village</t>
  </si>
  <si>
    <t>Contribution for a defibrillator for Marksbury Parish</t>
  </si>
  <si>
    <t xml:space="preserve"> Compton Martin Parish - repairs to the village pump</t>
  </si>
  <si>
    <t> Ubley Parish Project - replacement gate to community field</t>
  </si>
  <si>
    <t xml:space="preserve">Defibrillator Cabinet Renewal - Stanton Drew Parish Council </t>
  </si>
  <si>
    <t>Contribution to replacing the fencing around the Chew Stoke playground</t>
  </si>
  <si>
    <t>Installation of Telemetry Device Chew Magna</t>
  </si>
  <si>
    <t>Farrington Gurney Parish Council - repairs to the play area</t>
  </si>
  <si>
    <t>Clutton Play Park - to install and replace two pieces of equipment</t>
  </si>
  <si>
    <t>Keynsham Town Council - contribution for new benches</t>
  </si>
  <si>
    <t>Keynsham Foodbank support for storage needs</t>
  </si>
  <si>
    <t>Keynsham Dial A Ride - Covid-19 Support</t>
  </si>
  <si>
    <t>Transition Larkhal - the purchase of fruit and nut trees</t>
  </si>
  <si>
    <t xml:space="preserve">Lunch club contribution - New Oriel Hall </t>
  </si>
  <si>
    <t xml:space="preserve">Electronic timetable - New Oriel Hall </t>
  </si>
  <si>
    <t>Supporting literacy at St Marks School</t>
  </si>
  <si>
    <t>Music for Minatures will provide a number of concerts in Alice Park, Larkhall</t>
  </si>
  <si>
    <t xml:space="preserve"> To help fund a study into the feasibility of the provision of a cycle lane on Lansdown Road.</t>
  </si>
  <si>
    <t>East Harptree Parish - Tree Planting</t>
  </si>
  <si>
    <t>Cameley Parish Council contribution towards a bike track</t>
  </si>
  <si>
    <t>MSNOne – ‘bringing local community content to a screen near you’ - Midsomer Norton Community Trust</t>
  </si>
  <si>
    <t>B&amp;NES Park Department - Greenway Cycleway Bench</t>
  </si>
  <si>
    <t>B&amp;NES Highways - Repaint Wellsway Zebra Crossing Markings</t>
  </si>
  <si>
    <t>Odd Down Community Association - community support grants</t>
  </si>
  <si>
    <t xml:space="preserve">Double Hills Memorial Live Steaming and Filming </t>
  </si>
  <si>
    <t xml:space="preserve">BA1 Radio - outside broadcasting events </t>
  </si>
  <si>
    <t>Peasedown Community Library – Marketing Fund</t>
  </si>
  <si>
    <t>Contribution to The Hive Community Centre</t>
  </si>
  <si>
    <t xml:space="preserve">Whitchurch Primary School - Equipment for  the Forest School project </t>
  </si>
  <si>
    <t>To replace the Writhlington Village Hall Boiler</t>
  </si>
  <si>
    <t>Radstock In Bloom - new planter for Ludlows Court</t>
  </si>
  <si>
    <t>Bowls Mat for Timsbury Bowls Club</t>
  </si>
  <si>
    <t>Railings for the children’s play area at  Greenvale Timsbury</t>
  </si>
  <si>
    <t xml:space="preserve">Saftey Signage - Bloomfield Road Timsbury </t>
  </si>
  <si>
    <t>Trinity Methodist Church Westfield - new litter bin</t>
  </si>
  <si>
    <t>Swallows Gardening Group - Contribution to the gardening project</t>
  </si>
  <si>
    <t>Westfield School - Book Renewal Project</t>
  </si>
  <si>
    <t xml:space="preserve">To contribute towards the costs of 6 planters to enhance Widcombe Parade. </t>
  </si>
  <si>
    <t>To contribute towards the costs of a permanent art installation in the pedestrian subway at the bottom of the Wells Road</t>
  </si>
  <si>
    <t xml:space="preserve">A Community Playday provided by Bath Area Play Project </t>
  </si>
  <si>
    <t xml:space="preserve">Weston Projects - bike racks, noticeboard </t>
  </si>
  <si>
    <t>Ward Councillor Empowerment Funding - Allocations 2019-2021</t>
  </si>
  <si>
    <t>Amount of Allowance Spent 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</si>
</sst>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164" formatCode="&quot;£&quot;#,##0.00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3">
    <xf numFmtId="0" fontId="0" fillId="0" borderId="0" xfId="0"/>
    <xf numFmtId="164" fontId="1" fillId="4" borderId="18" xfId="0" applyNumberFormat="1" applyFont="1" applyFill="1" applyBorder="1" applyAlignment="1">
      <alignment horizontal="center" vertical="center"/>
    </xf>
    <xf numFmtId="164" fontId="1" fillId="4" borderId="20" xfId="0" applyNumberFormat="1" applyFont="1" applyFill="1" applyBorder="1" applyAlignment="1">
      <alignment horizontal="center" vertical="center"/>
    </xf>
    <xf numFmtId="164" fontId="1" fillId="4" borderId="18" xfId="0" applyNumberFormat="1" applyFont="1" applyFill="1" applyBorder="1" applyAlignment="1">
      <alignment horizontal="center" vertical="center" wrapText="1"/>
    </xf>
    <xf numFmtId="164" fontId="1" fillId="4" borderId="19" xfId="0" applyNumberFormat="1" applyFont="1" applyFill="1" applyBorder="1" applyAlignment="1">
      <alignment horizontal="center" vertical="center" wrapText="1"/>
    </xf>
    <xf numFmtId="164" fontId="1" fillId="4" borderId="20" xfId="0" applyNumberFormat="1" applyFont="1" applyFill="1" applyBorder="1" applyAlignment="1">
      <alignment horizontal="center" vertical="center" wrapText="1"/>
    </xf>
    <xf numFmtId="164" fontId="2" fillId="4" borderId="18" xfId="0" applyNumberFormat="1" applyFont="1" applyFill="1" applyBorder="1" applyAlignment="1">
      <alignment horizontal="center" vertical="center" wrapText="1"/>
    </xf>
    <xf numFmtId="164" fontId="2" fillId="4" borderId="19" xfId="0" applyNumberFormat="1" applyFont="1" applyFill="1" applyBorder="1" applyAlignment="1">
      <alignment horizontal="center" vertical="center" wrapText="1"/>
    </xf>
    <xf numFmtId="164" fontId="2" fillId="4" borderId="22" xfId="0" applyNumberFormat="1" applyFont="1" applyFill="1" applyBorder="1" applyAlignment="1">
      <alignment horizontal="center" vertical="center" wrapText="1"/>
    </xf>
    <xf numFmtId="164" fontId="2" fillId="4" borderId="20" xfId="0" applyNumberFormat="1" applyFont="1" applyFill="1" applyBorder="1" applyAlignment="1">
      <alignment horizontal="center" vertical="center" wrapText="1"/>
    </xf>
    <xf numFmtId="164" fontId="1" fillId="4" borderId="19" xfId="0" applyNumberFormat="1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64" fontId="2" fillId="4" borderId="19" xfId="0" applyNumberFormat="1" applyFont="1" applyFill="1" applyBorder="1" applyAlignment="1">
      <alignment horizontal="center" vertical="center"/>
    </xf>
    <xf numFmtId="164" fontId="2" fillId="4" borderId="24" xfId="0" applyNumberFormat="1" applyFont="1" applyFill="1" applyBorder="1" applyAlignment="1">
      <alignment horizontal="center" vertical="center"/>
    </xf>
    <xf numFmtId="164" fontId="2" fillId="4" borderId="23" xfId="0" applyNumberFormat="1" applyFont="1" applyFill="1" applyBorder="1" applyAlignment="1">
      <alignment horizontal="center" vertical="center" wrapText="1"/>
    </xf>
    <xf numFmtId="164" fontId="2" fillId="4" borderId="25" xfId="0" applyNumberFormat="1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0" fontId="1" fillId="4" borderId="32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wrapText="1"/>
    </xf>
    <xf numFmtId="0" fontId="1" fillId="4" borderId="24" xfId="0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4" borderId="35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4" borderId="25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164" fontId="1" fillId="4" borderId="26" xfId="0" applyNumberFormat="1" applyFont="1" applyFill="1" applyBorder="1" applyAlignment="1">
      <alignment horizontal="center" vertical="center"/>
    </xf>
    <xf numFmtId="164" fontId="1" fillId="4" borderId="2" xfId="0" applyNumberFormat="1" applyFont="1" applyFill="1" applyBorder="1" applyAlignment="1">
      <alignment horizontal="center" vertical="center"/>
    </xf>
    <xf numFmtId="164" fontId="1" fillId="4" borderId="27" xfId="0" applyNumberFormat="1" applyFont="1" applyFill="1" applyBorder="1" applyAlignment="1">
      <alignment horizontal="center" vertical="center"/>
    </xf>
    <xf numFmtId="164" fontId="1" fillId="4" borderId="32" xfId="0" applyNumberFormat="1" applyFont="1" applyFill="1" applyBorder="1" applyAlignment="1">
      <alignment horizontal="center" vertical="center"/>
    </xf>
    <xf numFmtId="164" fontId="1" fillId="4" borderId="34" xfId="0" applyNumberFormat="1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164" fontId="2" fillId="4" borderId="18" xfId="0" applyNumberFormat="1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164" fontId="1" fillId="4" borderId="28" xfId="0" applyNumberFormat="1" applyFont="1" applyFill="1" applyBorder="1" applyAlignment="1">
      <alignment horizontal="center" vertical="center"/>
    </xf>
    <xf numFmtId="164" fontId="1" fillId="4" borderId="29" xfId="0" applyNumberFormat="1" applyFont="1" applyFill="1" applyBorder="1" applyAlignment="1">
      <alignment horizontal="center" vertical="center"/>
    </xf>
    <xf numFmtId="164" fontId="1" fillId="4" borderId="30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 wrapText="1"/>
    </xf>
    <xf numFmtId="164" fontId="2" fillId="4" borderId="10" xfId="0" applyNumberFormat="1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0" xfId="0" applyFont="1"/>
    <xf numFmtId="0" fontId="1" fillId="4" borderId="11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164" fontId="1" fillId="4" borderId="22" xfId="0" applyNumberFormat="1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164" fontId="2" fillId="4" borderId="20" xfId="0" applyNumberFormat="1" applyFont="1" applyFill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164" fontId="2" fillId="4" borderId="11" xfId="0" applyNumberFormat="1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8" fontId="2" fillId="4" borderId="19" xfId="0" applyNumberFormat="1" applyFont="1" applyFill="1" applyBorder="1" applyAlignment="1">
      <alignment horizontal="center" vertical="center" wrapText="1"/>
    </xf>
    <xf numFmtId="8" fontId="2" fillId="4" borderId="20" xfId="0" applyNumberFormat="1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2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 wrapText="1"/>
    </xf>
    <xf numFmtId="2" fontId="1" fillId="2" borderId="15" xfId="0" applyNumberFormat="1" applyFont="1" applyFill="1" applyBorder="1" applyAlignment="1">
      <alignment horizontal="center" vertical="center" wrapText="1"/>
    </xf>
    <xf numFmtId="4" fontId="1" fillId="2" borderId="15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4" fontId="1" fillId="4" borderId="9" xfId="0" applyNumberFormat="1" applyFont="1" applyFill="1" applyBorder="1" applyAlignment="1">
      <alignment horizontal="center" vertical="center"/>
    </xf>
    <xf numFmtId="4" fontId="1" fillId="4" borderId="10" xfId="0" applyNumberFormat="1" applyFont="1" applyFill="1" applyBorder="1" applyAlignment="1">
      <alignment horizontal="center" vertical="center"/>
    </xf>
    <xf numFmtId="4" fontId="1" fillId="4" borderId="11" xfId="0" applyNumberFormat="1" applyFont="1" applyFill="1" applyBorder="1" applyAlignment="1">
      <alignment horizontal="center" vertical="center"/>
    </xf>
    <xf numFmtId="0" fontId="1" fillId="3" borderId="31" xfId="0" applyFont="1" applyFill="1" applyBorder="1" applyAlignment="1">
      <alignment horizontal="center" vertical="center"/>
    </xf>
    <xf numFmtId="0" fontId="1" fillId="3" borderId="40" xfId="0" applyFont="1" applyFill="1" applyBorder="1" applyAlignment="1">
      <alignment horizontal="center" vertical="center"/>
    </xf>
    <xf numFmtId="0" fontId="1" fillId="3" borderId="41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1" fillId="0" borderId="3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6" borderId="9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horizontal="center" vertical="center"/>
    </xf>
    <xf numFmtId="0" fontId="1" fillId="6" borderId="11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6" borderId="35" xfId="0" applyFont="1" applyFill="1" applyBorder="1" applyAlignment="1">
      <alignment horizontal="center" vertical="center"/>
    </xf>
    <xf numFmtId="0" fontId="1" fillId="6" borderId="38" xfId="0" applyFont="1" applyFill="1" applyBorder="1" applyAlignment="1">
      <alignment horizontal="center" vertical="center"/>
    </xf>
    <xf numFmtId="0" fontId="1" fillId="6" borderId="39" xfId="0" applyFont="1" applyFill="1" applyBorder="1" applyAlignment="1">
      <alignment horizontal="center" vertical="center"/>
    </xf>
    <xf numFmtId="0" fontId="1" fillId="7" borderId="9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0" fontId="1" fillId="7" borderId="11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7" borderId="35" xfId="0" applyFont="1" applyFill="1" applyBorder="1" applyAlignment="1">
      <alignment horizontal="center" vertical="center"/>
    </xf>
    <xf numFmtId="0" fontId="1" fillId="7" borderId="38" xfId="0" applyFont="1" applyFill="1" applyBorder="1" applyAlignment="1">
      <alignment horizontal="center" vertical="center"/>
    </xf>
    <xf numFmtId="0" fontId="1" fillId="7" borderId="36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 vertical="center"/>
    </xf>
    <xf numFmtId="0" fontId="1" fillId="7" borderId="12" xfId="0" applyFont="1" applyFill="1" applyBorder="1" applyAlignment="1">
      <alignment horizontal="center" vertical="center"/>
    </xf>
    <xf numFmtId="0" fontId="1" fillId="7" borderId="13" xfId="0" applyFont="1" applyFill="1" applyBorder="1" applyAlignment="1">
      <alignment horizontal="center" vertical="center"/>
    </xf>
    <xf numFmtId="0" fontId="1" fillId="7" borderId="14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2" fontId="1" fillId="4" borderId="9" xfId="0" applyNumberFormat="1" applyFont="1" applyFill="1" applyBorder="1" applyAlignment="1">
      <alignment horizontal="center" vertical="center"/>
    </xf>
    <xf numFmtId="2" fontId="1" fillId="4" borderId="10" xfId="0" applyNumberFormat="1" applyFont="1" applyFill="1" applyBorder="1" applyAlignment="1">
      <alignment horizontal="center" vertical="center"/>
    </xf>
    <xf numFmtId="2" fontId="1" fillId="4" borderId="11" xfId="0" applyNumberFormat="1" applyFont="1" applyFill="1" applyBorder="1" applyAlignment="1">
      <alignment horizontal="center" vertical="center"/>
    </xf>
    <xf numFmtId="164" fontId="1" fillId="4" borderId="9" xfId="0" applyNumberFormat="1" applyFont="1" applyFill="1" applyBorder="1" applyAlignment="1">
      <alignment horizontal="center" vertical="center"/>
    </xf>
    <xf numFmtId="164" fontId="1" fillId="4" borderId="10" xfId="0" applyNumberFormat="1" applyFont="1" applyFill="1" applyBorder="1" applyAlignment="1">
      <alignment horizontal="center" vertical="center"/>
    </xf>
    <xf numFmtId="164" fontId="1" fillId="4" borderId="11" xfId="0" applyNumberFormat="1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64" fontId="1" fillId="4" borderId="9" xfId="0" applyNumberFormat="1" applyFont="1" applyFill="1" applyBorder="1" applyAlignment="1">
      <alignment horizontal="center" vertical="center" wrapText="1"/>
    </xf>
    <xf numFmtId="164" fontId="1" fillId="4" borderId="10" xfId="0" applyNumberFormat="1" applyFont="1" applyFill="1" applyBorder="1" applyAlignment="1">
      <alignment horizontal="center" vertical="center" wrapText="1"/>
    </xf>
    <xf numFmtId="164" fontId="1" fillId="4" borderId="11" xfId="0" applyNumberFormat="1" applyFont="1" applyFill="1" applyBorder="1" applyAlignment="1">
      <alignment horizontal="center" vertical="center" wrapText="1"/>
    </xf>
    <xf numFmtId="164" fontId="1" fillId="4" borderId="18" xfId="0" applyNumberFormat="1" applyFont="1" applyFill="1" applyBorder="1" applyAlignment="1">
      <alignment horizontal="center" vertical="center"/>
    </xf>
    <xf numFmtId="164" fontId="1" fillId="4" borderId="19" xfId="0" applyNumberFormat="1" applyFont="1" applyFill="1" applyBorder="1" applyAlignment="1">
      <alignment horizontal="center" vertical="center"/>
    </xf>
    <xf numFmtId="164" fontId="1" fillId="4" borderId="20" xfId="0" applyNumberFormat="1" applyFont="1" applyFill="1" applyBorder="1" applyAlignment="1">
      <alignment horizontal="center" vertical="center"/>
    </xf>
    <xf numFmtId="164" fontId="1" fillId="4" borderId="35" xfId="0" applyNumberFormat="1" applyFont="1" applyFill="1" applyBorder="1" applyAlignment="1">
      <alignment horizontal="center" vertical="center"/>
    </xf>
    <xf numFmtId="164" fontId="1" fillId="4" borderId="38" xfId="0" applyNumberFormat="1" applyFont="1" applyFill="1" applyBorder="1" applyAlignment="1">
      <alignment horizontal="center" vertical="center"/>
    </xf>
    <xf numFmtId="164" fontId="1" fillId="4" borderId="39" xfId="0" applyNumberFormat="1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164" fontId="1" fillId="4" borderId="21" xfId="0" applyNumberFormat="1" applyFont="1" applyFill="1" applyBorder="1" applyAlignment="1">
      <alignment horizontal="center" vertical="center"/>
    </xf>
    <xf numFmtId="164" fontId="1" fillId="4" borderId="22" xfId="0" applyNumberFormat="1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1" fillId="2" borderId="42" xfId="0" applyFont="1" applyFill="1" applyBorder="1" applyAlignment="1">
      <alignment horizontal="center" vertical="center"/>
    </xf>
    <xf numFmtId="0" fontId="1" fillId="2" borderId="43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4" fontId="1" fillId="4" borderId="34" xfId="0" applyNumberFormat="1" applyFont="1" applyFill="1" applyBorder="1" applyAlignment="1">
      <alignment horizontal="center" vertical="center"/>
    </xf>
    <xf numFmtId="4" fontId="1" fillId="4" borderId="2" xfId="0" applyNumberFormat="1" applyFont="1" applyFill="1" applyBorder="1" applyAlignment="1">
      <alignment horizontal="center" vertical="center"/>
    </xf>
    <xf numFmtId="0" fontId="1" fillId="3" borderId="36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4" fontId="1" fillId="4" borderId="18" xfId="0" applyNumberFormat="1" applyFont="1" applyFill="1" applyBorder="1" applyAlignment="1">
      <alignment horizontal="center" vertical="center"/>
    </xf>
    <xf numFmtId="4" fontId="1" fillId="4" borderId="19" xfId="0" applyNumberFormat="1" applyFont="1" applyFill="1" applyBorder="1" applyAlignment="1">
      <alignment horizontal="center" vertical="center"/>
    </xf>
    <xf numFmtId="4" fontId="1" fillId="4" borderId="20" xfId="0" applyNumberFormat="1" applyFont="1" applyFill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16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A76D57-4F21-4644-8E48-AC12ED701624}">
  <dimension ref="A1:E216"/>
  <sheetViews>
    <sheetView tabSelected="1" topLeftCell="A214" workbookViewId="0">
      <selection activeCell="H13" sqref="H13"/>
    </sheetView>
  </sheetViews>
  <sheetFormatPr defaultRowHeight="12.75" x14ac:dyDescent="0.2"/>
  <cols>
    <col min="1" max="1" width="31.140625" style="56" customWidth="1"/>
    <col min="2" max="2" width="26.42578125" style="56" customWidth="1"/>
    <col min="3" max="3" width="88.28515625" style="56" customWidth="1"/>
    <col min="4" max="4" width="25.7109375" style="56" customWidth="1"/>
    <col min="5" max="5" width="24.28515625" style="56" customWidth="1"/>
    <col min="6" max="16384" width="9.140625" style="56"/>
  </cols>
  <sheetData>
    <row r="1" spans="1:5" x14ac:dyDescent="0.2">
      <c r="C1" s="180" t="s">
        <v>226</v>
      </c>
    </row>
    <row r="2" spans="1:5" x14ac:dyDescent="0.2">
      <c r="C2" s="181"/>
    </row>
    <row r="3" spans="1:5" ht="13.5" thickBot="1" x14ac:dyDescent="0.25"/>
    <row r="4" spans="1:5" ht="13.5" thickBot="1" x14ac:dyDescent="0.25">
      <c r="A4" s="169" t="s">
        <v>0</v>
      </c>
      <c r="B4" s="169" t="s">
        <v>1</v>
      </c>
      <c r="C4" s="169" t="s">
        <v>2</v>
      </c>
      <c r="D4" s="167" t="s">
        <v>3</v>
      </c>
      <c r="E4" s="168"/>
    </row>
    <row r="5" spans="1:5" ht="26.25" thickBot="1" x14ac:dyDescent="0.25">
      <c r="A5" s="170"/>
      <c r="B5" s="170"/>
      <c r="C5" s="170"/>
      <c r="D5" s="81" t="s">
        <v>4</v>
      </c>
      <c r="E5" s="80" t="s">
        <v>227</v>
      </c>
    </row>
    <row r="6" spans="1:5" ht="15.75" customHeight="1" x14ac:dyDescent="0.2">
      <c r="A6" s="86" t="s">
        <v>51</v>
      </c>
      <c r="B6" s="96" t="s">
        <v>52</v>
      </c>
      <c r="C6" s="43" t="s">
        <v>179</v>
      </c>
      <c r="D6" s="42">
        <v>1000</v>
      </c>
      <c r="E6" s="90">
        <f>SUM(D6:D9)</f>
        <v>2000</v>
      </c>
    </row>
    <row r="7" spans="1:5" ht="12" customHeight="1" x14ac:dyDescent="0.2">
      <c r="A7" s="87"/>
      <c r="B7" s="97"/>
      <c r="C7" s="18" t="s">
        <v>178</v>
      </c>
      <c r="D7" s="39">
        <v>100</v>
      </c>
      <c r="E7" s="91"/>
    </row>
    <row r="8" spans="1:5" x14ac:dyDescent="0.2">
      <c r="A8" s="87"/>
      <c r="B8" s="97"/>
      <c r="C8" s="18" t="s">
        <v>177</v>
      </c>
      <c r="D8" s="39">
        <v>517.5</v>
      </c>
      <c r="E8" s="91"/>
    </row>
    <row r="9" spans="1:5" ht="13.5" thickBot="1" x14ac:dyDescent="0.25">
      <c r="A9" s="87"/>
      <c r="B9" s="98"/>
      <c r="C9" s="58" t="s">
        <v>123</v>
      </c>
      <c r="D9" s="40">
        <v>382.5</v>
      </c>
      <c r="E9" s="92"/>
    </row>
    <row r="10" spans="1:5" x14ac:dyDescent="0.2">
      <c r="A10" s="88"/>
      <c r="B10" s="93" t="s">
        <v>158</v>
      </c>
      <c r="C10" s="18" t="s">
        <v>178</v>
      </c>
      <c r="D10" s="1">
        <v>100</v>
      </c>
      <c r="E10" s="90">
        <f>SUM(D10:D13)</f>
        <v>2000</v>
      </c>
    </row>
    <row r="11" spans="1:5" x14ac:dyDescent="0.2">
      <c r="A11" s="88"/>
      <c r="B11" s="94"/>
      <c r="C11" s="18" t="s">
        <v>156</v>
      </c>
      <c r="D11" s="10">
        <v>500</v>
      </c>
      <c r="E11" s="91"/>
    </row>
    <row r="12" spans="1:5" x14ac:dyDescent="0.2">
      <c r="A12" s="88"/>
      <c r="B12" s="94"/>
      <c r="C12" s="33" t="s">
        <v>123</v>
      </c>
      <c r="D12" s="10">
        <v>400</v>
      </c>
      <c r="E12" s="91"/>
    </row>
    <row r="13" spans="1:5" ht="13.5" thickBot="1" x14ac:dyDescent="0.25">
      <c r="A13" s="89"/>
      <c r="B13" s="95"/>
      <c r="C13" s="59" t="s">
        <v>155</v>
      </c>
      <c r="D13" s="2">
        <v>1000</v>
      </c>
      <c r="E13" s="92"/>
    </row>
    <row r="14" spans="1:5" x14ac:dyDescent="0.2">
      <c r="A14" s="86" t="s">
        <v>53</v>
      </c>
      <c r="B14" s="96" t="s">
        <v>54</v>
      </c>
      <c r="C14" s="69" t="s">
        <v>55</v>
      </c>
      <c r="D14" s="1">
        <v>500</v>
      </c>
      <c r="E14" s="90">
        <f>SUM(D14:D18)</f>
        <v>2000</v>
      </c>
    </row>
    <row r="15" spans="1:5" x14ac:dyDescent="0.2">
      <c r="A15" s="87"/>
      <c r="B15" s="97"/>
      <c r="C15" s="27" t="s">
        <v>181</v>
      </c>
      <c r="D15" s="10">
        <v>500</v>
      </c>
      <c r="E15" s="91"/>
    </row>
    <row r="16" spans="1:5" x14ac:dyDescent="0.2">
      <c r="A16" s="87"/>
      <c r="B16" s="97"/>
      <c r="C16" s="27" t="s">
        <v>182</v>
      </c>
      <c r="D16" s="10">
        <v>500</v>
      </c>
      <c r="E16" s="91"/>
    </row>
    <row r="17" spans="1:5" x14ac:dyDescent="0.2">
      <c r="A17" s="87"/>
      <c r="B17" s="97"/>
      <c r="C17" s="76" t="s">
        <v>56</v>
      </c>
      <c r="D17" s="10">
        <v>255</v>
      </c>
      <c r="E17" s="91"/>
    </row>
    <row r="18" spans="1:5" ht="13.5" thickBot="1" x14ac:dyDescent="0.25">
      <c r="A18" s="87"/>
      <c r="B18" s="98"/>
      <c r="C18" s="77" t="s">
        <v>183</v>
      </c>
      <c r="D18" s="66">
        <v>245</v>
      </c>
      <c r="E18" s="92"/>
    </row>
    <row r="19" spans="1:5" x14ac:dyDescent="0.2">
      <c r="A19" s="88"/>
      <c r="B19" s="96" t="s">
        <v>57</v>
      </c>
      <c r="C19" s="26" t="s">
        <v>184</v>
      </c>
      <c r="D19" s="1">
        <v>250</v>
      </c>
      <c r="E19" s="90">
        <f>SUM(D19:D24)</f>
        <v>2000</v>
      </c>
    </row>
    <row r="20" spans="1:5" x14ac:dyDescent="0.2">
      <c r="A20" s="88"/>
      <c r="B20" s="97"/>
      <c r="C20" s="27" t="s">
        <v>163</v>
      </c>
      <c r="D20" s="10">
        <v>250</v>
      </c>
      <c r="E20" s="91"/>
    </row>
    <row r="21" spans="1:5" x14ac:dyDescent="0.2">
      <c r="A21" s="88"/>
      <c r="B21" s="97"/>
      <c r="C21" s="27" t="s">
        <v>160</v>
      </c>
      <c r="D21" s="10">
        <v>200</v>
      </c>
      <c r="E21" s="91"/>
    </row>
    <row r="22" spans="1:5" x14ac:dyDescent="0.2">
      <c r="A22" s="88"/>
      <c r="B22" s="97"/>
      <c r="C22" s="78" t="s">
        <v>153</v>
      </c>
      <c r="D22" s="62">
        <v>350</v>
      </c>
      <c r="E22" s="91"/>
    </row>
    <row r="23" spans="1:5" x14ac:dyDescent="0.2">
      <c r="A23" s="88"/>
      <c r="B23" s="97"/>
      <c r="C23" s="20" t="s">
        <v>185</v>
      </c>
      <c r="D23" s="62">
        <v>100</v>
      </c>
      <c r="E23" s="91"/>
    </row>
    <row r="24" spans="1:5" ht="13.5" thickBot="1" x14ac:dyDescent="0.25">
      <c r="A24" s="89"/>
      <c r="B24" s="98"/>
      <c r="C24" s="21" t="s">
        <v>186</v>
      </c>
      <c r="D24" s="2">
        <v>850</v>
      </c>
      <c r="E24" s="92"/>
    </row>
    <row r="25" spans="1:5" x14ac:dyDescent="0.2">
      <c r="A25" s="99" t="s">
        <v>5</v>
      </c>
      <c r="B25" s="96" t="s">
        <v>6</v>
      </c>
      <c r="C25" s="20" t="s">
        <v>110</v>
      </c>
      <c r="D25" s="3">
        <v>400</v>
      </c>
      <c r="E25" s="156">
        <f>SUM(D25:D28)</f>
        <v>2000</v>
      </c>
    </row>
    <row r="26" spans="1:5" x14ac:dyDescent="0.2">
      <c r="A26" s="100"/>
      <c r="B26" s="97"/>
      <c r="C26" s="20" t="s">
        <v>114</v>
      </c>
      <c r="D26" s="4">
        <v>400</v>
      </c>
      <c r="E26" s="157"/>
    </row>
    <row r="27" spans="1:5" x14ac:dyDescent="0.2">
      <c r="A27" s="100"/>
      <c r="B27" s="97"/>
      <c r="C27" s="20" t="s">
        <v>111</v>
      </c>
      <c r="D27" s="4">
        <v>1000</v>
      </c>
      <c r="E27" s="157"/>
    </row>
    <row r="28" spans="1:5" ht="13.5" thickBot="1" x14ac:dyDescent="0.25">
      <c r="A28" s="100"/>
      <c r="B28" s="98"/>
      <c r="C28" s="21" t="s">
        <v>113</v>
      </c>
      <c r="D28" s="5">
        <v>200</v>
      </c>
      <c r="E28" s="158"/>
    </row>
    <row r="29" spans="1:5" x14ac:dyDescent="0.2">
      <c r="A29" s="100"/>
      <c r="B29" s="96" t="s">
        <v>7</v>
      </c>
      <c r="C29" s="22" t="s">
        <v>112</v>
      </c>
      <c r="D29" s="6">
        <v>500</v>
      </c>
      <c r="E29" s="164">
        <f>SUM(D29:D34)</f>
        <v>2000</v>
      </c>
    </row>
    <row r="30" spans="1:5" x14ac:dyDescent="0.2">
      <c r="A30" s="100"/>
      <c r="B30" s="97"/>
      <c r="C30" s="23" t="s">
        <v>117</v>
      </c>
      <c r="D30" s="7">
        <v>318</v>
      </c>
      <c r="E30" s="157"/>
    </row>
    <row r="31" spans="1:5" x14ac:dyDescent="0.2">
      <c r="A31" s="100"/>
      <c r="B31" s="97"/>
      <c r="C31" s="23" t="s">
        <v>115</v>
      </c>
      <c r="D31" s="7">
        <v>250</v>
      </c>
      <c r="E31" s="157"/>
    </row>
    <row r="32" spans="1:5" ht="25.5" x14ac:dyDescent="0.2">
      <c r="A32" s="100"/>
      <c r="B32" s="97"/>
      <c r="C32" s="23" t="s">
        <v>120</v>
      </c>
      <c r="D32" s="8">
        <v>200</v>
      </c>
      <c r="E32" s="157"/>
    </row>
    <row r="33" spans="1:5" x14ac:dyDescent="0.2">
      <c r="A33" s="100"/>
      <c r="B33" s="97"/>
      <c r="C33" s="24" t="s">
        <v>118</v>
      </c>
      <c r="D33" s="7">
        <v>232</v>
      </c>
      <c r="E33" s="157"/>
    </row>
    <row r="34" spans="1:5" ht="13.5" thickBot="1" x14ac:dyDescent="0.25">
      <c r="A34" s="109"/>
      <c r="B34" s="98"/>
      <c r="C34" s="25" t="s">
        <v>119</v>
      </c>
      <c r="D34" s="9">
        <v>500</v>
      </c>
      <c r="E34" s="165"/>
    </row>
    <row r="35" spans="1:5" x14ac:dyDescent="0.2">
      <c r="A35" s="99" t="s">
        <v>8</v>
      </c>
      <c r="B35" s="162" t="s">
        <v>9</v>
      </c>
      <c r="C35" s="26" t="s">
        <v>14</v>
      </c>
      <c r="D35" s="1">
        <v>0</v>
      </c>
      <c r="E35" s="156">
        <f>SUM(D35:D36)</f>
        <v>0</v>
      </c>
    </row>
    <row r="36" spans="1:5" ht="13.5" thickBot="1" x14ac:dyDescent="0.25">
      <c r="A36" s="100"/>
      <c r="B36" s="166"/>
      <c r="C36" s="27"/>
      <c r="D36" s="2"/>
      <c r="E36" s="158"/>
    </row>
    <row r="37" spans="1:5" x14ac:dyDescent="0.2">
      <c r="A37" s="100"/>
      <c r="B37" s="162" t="s">
        <v>10</v>
      </c>
      <c r="C37" s="26"/>
      <c r="D37" s="1">
        <v>0</v>
      </c>
      <c r="E37" s="156">
        <f>SUM(D37:D38)</f>
        <v>0</v>
      </c>
    </row>
    <row r="38" spans="1:5" ht="13.5" thickBot="1" x14ac:dyDescent="0.25">
      <c r="A38" s="100"/>
      <c r="B38" s="163"/>
      <c r="C38" s="27"/>
      <c r="D38" s="2"/>
      <c r="E38" s="158"/>
    </row>
    <row r="39" spans="1:5" x14ac:dyDescent="0.2">
      <c r="A39" s="86" t="s">
        <v>58</v>
      </c>
      <c r="B39" s="125" t="s">
        <v>59</v>
      </c>
      <c r="C39" s="26" t="s">
        <v>187</v>
      </c>
      <c r="D39" s="1">
        <v>500</v>
      </c>
      <c r="E39" s="90">
        <f>SUM(D39:D40)</f>
        <v>1000</v>
      </c>
    </row>
    <row r="40" spans="1:5" x14ac:dyDescent="0.2">
      <c r="A40" s="87"/>
      <c r="B40" s="126"/>
      <c r="C40" s="73" t="s">
        <v>188</v>
      </c>
      <c r="D40" s="10">
        <v>500</v>
      </c>
      <c r="E40" s="91"/>
    </row>
    <row r="41" spans="1:5" ht="13.5" thickBot="1" x14ac:dyDescent="0.25">
      <c r="A41" s="87"/>
      <c r="B41" s="127"/>
      <c r="C41" s="27"/>
      <c r="D41" s="2"/>
      <c r="E41" s="92"/>
    </row>
    <row r="42" spans="1:5" x14ac:dyDescent="0.2">
      <c r="A42" s="88"/>
      <c r="B42" s="125" t="s">
        <v>60</v>
      </c>
      <c r="C42" s="74" t="s">
        <v>191</v>
      </c>
      <c r="D42" s="1">
        <v>500</v>
      </c>
      <c r="E42" s="90">
        <f>SUM(D42:D45)</f>
        <v>2000</v>
      </c>
    </row>
    <row r="43" spans="1:5" x14ac:dyDescent="0.2">
      <c r="A43" s="88"/>
      <c r="B43" s="126"/>
      <c r="C43" s="75" t="s">
        <v>61</v>
      </c>
      <c r="D43" s="10">
        <v>500</v>
      </c>
      <c r="E43" s="91"/>
    </row>
    <row r="44" spans="1:5" x14ac:dyDescent="0.2">
      <c r="A44" s="88"/>
      <c r="B44" s="126"/>
      <c r="C44" s="75" t="s">
        <v>189</v>
      </c>
      <c r="D44" s="10">
        <v>500</v>
      </c>
      <c r="E44" s="91"/>
    </row>
    <row r="45" spans="1:5" ht="13.5" thickBot="1" x14ac:dyDescent="0.25">
      <c r="A45" s="89"/>
      <c r="B45" s="127"/>
      <c r="C45" s="28" t="s">
        <v>190</v>
      </c>
      <c r="D45" s="2">
        <v>500</v>
      </c>
      <c r="E45" s="92"/>
    </row>
    <row r="46" spans="1:5" x14ac:dyDescent="0.2">
      <c r="A46" s="113" t="s">
        <v>62</v>
      </c>
      <c r="B46" s="125" t="s">
        <v>63</v>
      </c>
      <c r="C46" s="26" t="s">
        <v>180</v>
      </c>
      <c r="D46" s="1">
        <v>921.15</v>
      </c>
      <c r="E46" s="90">
        <f>SUM(D46:D47)</f>
        <v>2000</v>
      </c>
    </row>
    <row r="47" spans="1:5" x14ac:dyDescent="0.2">
      <c r="A47" s="114"/>
      <c r="B47" s="126"/>
      <c r="C47" s="27" t="s">
        <v>193</v>
      </c>
      <c r="D47" s="10">
        <v>1078.8499999999999</v>
      </c>
      <c r="E47" s="91"/>
    </row>
    <row r="48" spans="1:5" ht="13.5" thickBot="1" x14ac:dyDescent="0.25">
      <c r="A48" s="114"/>
      <c r="B48" s="126"/>
      <c r="C48" s="27"/>
      <c r="D48" s="10"/>
      <c r="E48" s="92"/>
    </row>
    <row r="49" spans="1:5" x14ac:dyDescent="0.2">
      <c r="A49" s="113" t="s">
        <v>64</v>
      </c>
      <c r="B49" s="137" t="s">
        <v>65</v>
      </c>
      <c r="C49" s="79" t="s">
        <v>192</v>
      </c>
      <c r="D49" s="1">
        <v>630</v>
      </c>
      <c r="E49" s="90">
        <f>SUM(D49:D51)</f>
        <v>2000</v>
      </c>
    </row>
    <row r="50" spans="1:5" x14ac:dyDescent="0.2">
      <c r="A50" s="114"/>
      <c r="B50" s="138"/>
      <c r="C50" s="64" t="s">
        <v>66</v>
      </c>
      <c r="D50" s="14">
        <v>890.56</v>
      </c>
      <c r="E50" s="91"/>
    </row>
    <row r="51" spans="1:5" x14ac:dyDescent="0.2">
      <c r="A51" s="114"/>
      <c r="B51" s="138"/>
      <c r="C51" s="64" t="s">
        <v>67</v>
      </c>
      <c r="D51" s="14">
        <v>479.44</v>
      </c>
      <c r="E51" s="91"/>
    </row>
    <row r="52" spans="1:5" ht="13.5" thickBot="1" x14ac:dyDescent="0.25">
      <c r="A52" s="115"/>
      <c r="B52" s="139"/>
      <c r="C52" s="13"/>
      <c r="D52" s="2"/>
      <c r="E52" s="92"/>
    </row>
    <row r="53" spans="1:5" x14ac:dyDescent="0.2">
      <c r="A53" s="105" t="s">
        <v>68</v>
      </c>
      <c r="B53" s="96" t="s">
        <v>69</v>
      </c>
      <c r="C53" s="43" t="s">
        <v>161</v>
      </c>
      <c r="D53" s="1">
        <v>1000</v>
      </c>
      <c r="E53" s="90">
        <f>SUM(D53:D55)</f>
        <v>2000</v>
      </c>
    </row>
    <row r="54" spans="1:5" x14ac:dyDescent="0.2">
      <c r="A54" s="106"/>
      <c r="B54" s="97"/>
      <c r="C54" s="18" t="s">
        <v>194</v>
      </c>
      <c r="D54" s="10">
        <v>1000</v>
      </c>
      <c r="E54" s="91"/>
    </row>
    <row r="55" spans="1:5" ht="13.5" thickBot="1" x14ac:dyDescent="0.25">
      <c r="A55" s="106"/>
      <c r="B55" s="98"/>
      <c r="C55" s="36"/>
      <c r="D55" s="2"/>
      <c r="E55" s="92"/>
    </row>
    <row r="56" spans="1:5" x14ac:dyDescent="0.2">
      <c r="A56" s="107"/>
      <c r="B56" s="96" t="s">
        <v>70</v>
      </c>
      <c r="C56" s="60" t="s">
        <v>71</v>
      </c>
      <c r="D56" s="1">
        <v>1400</v>
      </c>
      <c r="E56" s="90">
        <f>SUM(D56:D59)</f>
        <v>1999</v>
      </c>
    </row>
    <row r="57" spans="1:5" x14ac:dyDescent="0.2">
      <c r="A57" s="107"/>
      <c r="B57" s="97"/>
      <c r="C57" s="18" t="s">
        <v>195</v>
      </c>
      <c r="D57" s="10">
        <v>0</v>
      </c>
      <c r="E57" s="91"/>
    </row>
    <row r="58" spans="1:5" x14ac:dyDescent="0.2">
      <c r="A58" s="107"/>
      <c r="B58" s="97"/>
      <c r="C58" s="18" t="s">
        <v>194</v>
      </c>
      <c r="D58" s="10">
        <v>599</v>
      </c>
      <c r="E58" s="91"/>
    </row>
    <row r="59" spans="1:5" ht="13.5" thickBot="1" x14ac:dyDescent="0.25">
      <c r="A59" s="108"/>
      <c r="B59" s="98"/>
      <c r="C59" s="36"/>
      <c r="D59" s="2"/>
      <c r="E59" s="92"/>
    </row>
    <row r="60" spans="1:5" x14ac:dyDescent="0.2">
      <c r="A60" s="82" t="s">
        <v>72</v>
      </c>
      <c r="B60" s="134" t="s">
        <v>73</v>
      </c>
      <c r="C60" s="12" t="s">
        <v>169</v>
      </c>
      <c r="D60" s="1">
        <v>500</v>
      </c>
      <c r="E60" s="90">
        <f>SUM(D60:D62)</f>
        <v>2000</v>
      </c>
    </row>
    <row r="61" spans="1:5" x14ac:dyDescent="0.2">
      <c r="A61" s="83"/>
      <c r="B61" s="135"/>
      <c r="C61" s="12" t="s">
        <v>168</v>
      </c>
      <c r="D61" s="10">
        <v>1500</v>
      </c>
      <c r="E61" s="91"/>
    </row>
    <row r="62" spans="1:5" ht="13.5" thickBot="1" x14ac:dyDescent="0.25">
      <c r="A62" s="83"/>
      <c r="B62" s="135"/>
      <c r="C62" s="12" t="s">
        <v>14</v>
      </c>
      <c r="D62" s="2"/>
      <c r="E62" s="92"/>
    </row>
    <row r="63" spans="1:5" x14ac:dyDescent="0.2">
      <c r="A63" s="84"/>
      <c r="B63" s="134" t="s">
        <v>74</v>
      </c>
      <c r="C63" s="11" t="s">
        <v>196</v>
      </c>
      <c r="D63" s="1">
        <v>500</v>
      </c>
      <c r="E63" s="90">
        <f>SUM(D63:D66)</f>
        <v>2000</v>
      </c>
    </row>
    <row r="64" spans="1:5" x14ac:dyDescent="0.2">
      <c r="A64" s="84"/>
      <c r="B64" s="135"/>
      <c r="C64" s="12" t="s">
        <v>169</v>
      </c>
      <c r="D64" s="10">
        <v>500</v>
      </c>
      <c r="E64" s="91"/>
    </row>
    <row r="65" spans="1:5" x14ac:dyDescent="0.2">
      <c r="A65" s="84"/>
      <c r="B65" s="135"/>
      <c r="C65" s="12" t="s">
        <v>195</v>
      </c>
      <c r="D65" s="10">
        <v>1000</v>
      </c>
      <c r="E65" s="91"/>
    </row>
    <row r="66" spans="1:5" ht="13.5" thickBot="1" x14ac:dyDescent="0.25">
      <c r="A66" s="85"/>
      <c r="B66" s="136"/>
      <c r="C66" s="13"/>
      <c r="D66" s="2"/>
      <c r="E66" s="92"/>
    </row>
    <row r="67" spans="1:5" x14ac:dyDescent="0.2">
      <c r="A67" s="82" t="s">
        <v>75</v>
      </c>
      <c r="B67" s="132" t="s">
        <v>76</v>
      </c>
      <c r="C67" s="12" t="s">
        <v>195</v>
      </c>
      <c r="D67" s="1">
        <v>2000</v>
      </c>
      <c r="E67" s="90">
        <f>SUM(D67:D69)</f>
        <v>2000</v>
      </c>
    </row>
    <row r="68" spans="1:5" x14ac:dyDescent="0.2">
      <c r="A68" s="83"/>
      <c r="B68" s="133"/>
      <c r="C68" s="18"/>
      <c r="D68" s="10"/>
      <c r="E68" s="91"/>
    </row>
    <row r="69" spans="1:5" ht="13.5" thickBot="1" x14ac:dyDescent="0.25">
      <c r="A69" s="83"/>
      <c r="B69" s="133"/>
      <c r="C69" s="36"/>
      <c r="D69" s="2"/>
      <c r="E69" s="92"/>
    </row>
    <row r="70" spans="1:5" x14ac:dyDescent="0.2">
      <c r="A70" s="84"/>
      <c r="B70" s="132" t="s">
        <v>77</v>
      </c>
      <c r="C70" s="32" t="s">
        <v>154</v>
      </c>
      <c r="D70" s="1">
        <v>2000</v>
      </c>
      <c r="E70" s="90">
        <f>SUM(D70:D72)</f>
        <v>2000</v>
      </c>
    </row>
    <row r="71" spans="1:5" x14ac:dyDescent="0.2">
      <c r="A71" s="84"/>
      <c r="B71" s="133"/>
      <c r="C71" s="18"/>
      <c r="D71" s="10"/>
      <c r="E71" s="91"/>
    </row>
    <row r="72" spans="1:5" ht="13.5" thickBot="1" x14ac:dyDescent="0.25">
      <c r="A72" s="85"/>
      <c r="B72" s="133"/>
      <c r="C72" s="36"/>
      <c r="D72" s="2"/>
      <c r="E72" s="92"/>
    </row>
    <row r="73" spans="1:5" x14ac:dyDescent="0.2">
      <c r="A73" s="99" t="s">
        <v>11</v>
      </c>
      <c r="B73" s="96" t="s">
        <v>12</v>
      </c>
      <c r="C73" s="26" t="s">
        <v>116</v>
      </c>
      <c r="D73" s="1">
        <v>2000</v>
      </c>
      <c r="E73" s="156">
        <f>SUM(D73:D75)</f>
        <v>2000</v>
      </c>
    </row>
    <row r="74" spans="1:5" x14ac:dyDescent="0.2">
      <c r="A74" s="100"/>
      <c r="B74" s="97"/>
      <c r="C74" s="27"/>
      <c r="D74" s="10"/>
      <c r="E74" s="157"/>
    </row>
    <row r="75" spans="1:5" ht="13.5" thickBot="1" x14ac:dyDescent="0.25">
      <c r="A75" s="100"/>
      <c r="B75" s="98"/>
      <c r="C75" s="28"/>
      <c r="D75" s="2"/>
      <c r="E75" s="158"/>
    </row>
    <row r="76" spans="1:5" x14ac:dyDescent="0.2">
      <c r="A76" s="100"/>
      <c r="B76" s="96" t="s">
        <v>13</v>
      </c>
      <c r="C76" s="29" t="s">
        <v>122</v>
      </c>
      <c r="D76" s="16">
        <v>500</v>
      </c>
      <c r="E76" s="156">
        <f>SUM(D76:D78)</f>
        <v>2000</v>
      </c>
    </row>
    <row r="77" spans="1:5" x14ac:dyDescent="0.2">
      <c r="A77" s="100"/>
      <c r="B77" s="97"/>
      <c r="C77" s="30" t="s">
        <v>116</v>
      </c>
      <c r="D77" s="15">
        <v>1000</v>
      </c>
      <c r="E77" s="157"/>
    </row>
    <row r="78" spans="1:5" ht="13.5" thickBot="1" x14ac:dyDescent="0.25">
      <c r="A78" s="100"/>
      <c r="B78" s="98"/>
      <c r="C78" s="31" t="s">
        <v>121</v>
      </c>
      <c r="D78" s="17">
        <v>500</v>
      </c>
      <c r="E78" s="158"/>
    </row>
    <row r="79" spans="1:5" x14ac:dyDescent="0.2">
      <c r="A79" s="105" t="s">
        <v>15</v>
      </c>
      <c r="B79" s="96" t="s">
        <v>16</v>
      </c>
      <c r="C79" s="32" t="s">
        <v>123</v>
      </c>
      <c r="D79" s="6">
        <v>700</v>
      </c>
      <c r="E79" s="159">
        <f>SUM(D79:D82)</f>
        <v>1550</v>
      </c>
    </row>
    <row r="80" spans="1:5" ht="25.5" x14ac:dyDescent="0.2">
      <c r="A80" s="106"/>
      <c r="B80" s="97"/>
      <c r="C80" s="33" t="s">
        <v>124</v>
      </c>
      <c r="D80" s="7">
        <v>300</v>
      </c>
      <c r="E80" s="160"/>
    </row>
    <row r="81" spans="1:5" ht="25.5" x14ac:dyDescent="0.2">
      <c r="A81" s="106"/>
      <c r="B81" s="97"/>
      <c r="C81" s="33" t="s">
        <v>125</v>
      </c>
      <c r="D81" s="7">
        <v>300</v>
      </c>
      <c r="E81" s="160"/>
    </row>
    <row r="82" spans="1:5" ht="13.5" thickBot="1" x14ac:dyDescent="0.25">
      <c r="A82" s="106"/>
      <c r="B82" s="98"/>
      <c r="C82" s="34" t="s">
        <v>126</v>
      </c>
      <c r="D82" s="9">
        <v>250</v>
      </c>
      <c r="E82" s="161"/>
    </row>
    <row r="83" spans="1:5" x14ac:dyDescent="0.2">
      <c r="A83" s="106"/>
      <c r="B83" s="94" t="s">
        <v>17</v>
      </c>
      <c r="C83" s="37" t="s">
        <v>197</v>
      </c>
      <c r="D83" s="38">
        <v>300</v>
      </c>
      <c r="E83" s="145">
        <f>SUM(D83:D88)</f>
        <v>2000</v>
      </c>
    </row>
    <row r="84" spans="1:5" x14ac:dyDescent="0.2">
      <c r="A84" s="106"/>
      <c r="B84" s="94"/>
      <c r="C84" s="33" t="s">
        <v>198</v>
      </c>
      <c r="D84" s="39">
        <v>250</v>
      </c>
      <c r="E84" s="146"/>
    </row>
    <row r="85" spans="1:5" x14ac:dyDescent="0.2">
      <c r="A85" s="106"/>
      <c r="B85" s="94"/>
      <c r="C85" s="33" t="s">
        <v>199</v>
      </c>
      <c r="D85" s="39">
        <v>500</v>
      </c>
      <c r="E85" s="146"/>
    </row>
    <row r="86" spans="1:5" x14ac:dyDescent="0.2">
      <c r="A86" s="106"/>
      <c r="B86" s="94"/>
      <c r="C86" s="35" t="s">
        <v>200</v>
      </c>
      <c r="D86" s="40">
        <v>250</v>
      </c>
      <c r="E86" s="146"/>
    </row>
    <row r="87" spans="1:5" x14ac:dyDescent="0.2">
      <c r="A87" s="106"/>
      <c r="B87" s="94"/>
      <c r="C87" s="35" t="s">
        <v>201</v>
      </c>
      <c r="D87" s="40">
        <v>250</v>
      </c>
      <c r="E87" s="146"/>
    </row>
    <row r="88" spans="1:5" ht="13.5" thickBot="1" x14ac:dyDescent="0.25">
      <c r="A88" s="112"/>
      <c r="B88" s="95"/>
      <c r="C88" s="57" t="s">
        <v>123</v>
      </c>
      <c r="D88" s="41">
        <v>450</v>
      </c>
      <c r="E88" s="147"/>
    </row>
    <row r="89" spans="1:5" x14ac:dyDescent="0.2">
      <c r="A89" s="99" t="s">
        <v>18</v>
      </c>
      <c r="B89" s="96" t="s">
        <v>19</v>
      </c>
      <c r="C89" s="32" t="s">
        <v>202</v>
      </c>
      <c r="D89" s="1">
        <v>2000</v>
      </c>
      <c r="E89" s="145">
        <f>SUM(D89:D90)</f>
        <v>2000</v>
      </c>
    </row>
    <row r="90" spans="1:5" ht="16.5" customHeight="1" thickBot="1" x14ac:dyDescent="0.25">
      <c r="A90" s="100"/>
      <c r="B90" s="97"/>
      <c r="C90" s="36"/>
      <c r="D90" s="2"/>
      <c r="E90" s="147"/>
    </row>
    <row r="91" spans="1:5" x14ac:dyDescent="0.2">
      <c r="A91" s="100"/>
      <c r="B91" s="96" t="s">
        <v>20</v>
      </c>
      <c r="C91" s="32" t="s">
        <v>202</v>
      </c>
      <c r="D91" s="1">
        <v>2000</v>
      </c>
      <c r="E91" s="145">
        <f>SUM(D91:D92)</f>
        <v>2000</v>
      </c>
    </row>
    <row r="92" spans="1:5" ht="13.5" thickBot="1" x14ac:dyDescent="0.25">
      <c r="A92" s="100"/>
      <c r="B92" s="97"/>
      <c r="C92" s="36"/>
      <c r="D92" s="2"/>
      <c r="E92" s="147"/>
    </row>
    <row r="93" spans="1:5" x14ac:dyDescent="0.2">
      <c r="A93" s="113" t="s">
        <v>78</v>
      </c>
      <c r="B93" s="96" t="s">
        <v>79</v>
      </c>
      <c r="C93" s="72" t="s">
        <v>203</v>
      </c>
      <c r="D93" s="70">
        <v>400</v>
      </c>
      <c r="E93" s="91">
        <f>SUM(D93:D98)</f>
        <v>2000</v>
      </c>
    </row>
    <row r="94" spans="1:5" x14ac:dyDescent="0.2">
      <c r="A94" s="114"/>
      <c r="B94" s="97"/>
      <c r="C94" s="47" t="s">
        <v>173</v>
      </c>
      <c r="D94" s="70">
        <v>200</v>
      </c>
      <c r="E94" s="91"/>
    </row>
    <row r="95" spans="1:5" x14ac:dyDescent="0.2">
      <c r="A95" s="114"/>
      <c r="B95" s="97"/>
      <c r="C95" s="47" t="s">
        <v>172</v>
      </c>
      <c r="D95" s="70">
        <v>400</v>
      </c>
      <c r="E95" s="91"/>
    </row>
    <row r="96" spans="1:5" x14ac:dyDescent="0.2">
      <c r="A96" s="114"/>
      <c r="B96" s="97"/>
      <c r="C96" s="47" t="s">
        <v>171</v>
      </c>
      <c r="D96" s="70">
        <v>200</v>
      </c>
      <c r="E96" s="91"/>
    </row>
    <row r="97" spans="1:5" x14ac:dyDescent="0.2">
      <c r="A97" s="114"/>
      <c r="B97" s="97"/>
      <c r="C97" s="47" t="s">
        <v>170</v>
      </c>
      <c r="D97" s="70">
        <v>400</v>
      </c>
      <c r="E97" s="91"/>
    </row>
    <row r="98" spans="1:5" ht="13.5" thickBot="1" x14ac:dyDescent="0.25">
      <c r="A98" s="115"/>
      <c r="B98" s="98"/>
      <c r="C98" s="51" t="s">
        <v>204</v>
      </c>
      <c r="D98" s="71">
        <v>400</v>
      </c>
      <c r="E98" s="92"/>
    </row>
    <row r="99" spans="1:5" x14ac:dyDescent="0.2">
      <c r="A99" s="99" t="s">
        <v>80</v>
      </c>
      <c r="B99" s="125" t="s">
        <v>81</v>
      </c>
      <c r="C99" s="26" t="s">
        <v>205</v>
      </c>
      <c r="D99" s="1">
        <v>2000</v>
      </c>
      <c r="E99" s="90">
        <f>SUM(D99:D101)</f>
        <v>2000</v>
      </c>
    </row>
    <row r="100" spans="1:5" x14ac:dyDescent="0.2">
      <c r="A100" s="100"/>
      <c r="B100" s="126"/>
      <c r="C100" s="27"/>
      <c r="D100" s="10"/>
      <c r="E100" s="91"/>
    </row>
    <row r="101" spans="1:5" ht="13.5" thickBot="1" x14ac:dyDescent="0.25">
      <c r="A101" s="100"/>
      <c r="B101" s="126"/>
      <c r="C101" s="27"/>
      <c r="D101" s="10"/>
      <c r="E101" s="91"/>
    </row>
    <row r="102" spans="1:5" x14ac:dyDescent="0.2">
      <c r="A102" s="101"/>
      <c r="B102" s="116" t="s">
        <v>82</v>
      </c>
      <c r="C102" s="26" t="s">
        <v>206</v>
      </c>
      <c r="D102" s="1">
        <v>2000</v>
      </c>
      <c r="E102" s="90">
        <f>SUM(D102:D104)</f>
        <v>2000</v>
      </c>
    </row>
    <row r="103" spans="1:5" x14ac:dyDescent="0.2">
      <c r="A103" s="101"/>
      <c r="B103" s="117"/>
      <c r="C103" s="27"/>
      <c r="D103" s="10"/>
      <c r="E103" s="91"/>
    </row>
    <row r="104" spans="1:5" ht="13.5" thickBot="1" x14ac:dyDescent="0.25">
      <c r="A104" s="101"/>
      <c r="B104" s="117"/>
      <c r="C104" s="27"/>
      <c r="D104" s="10"/>
      <c r="E104" s="91"/>
    </row>
    <row r="105" spans="1:5" x14ac:dyDescent="0.2">
      <c r="A105" s="82" t="s">
        <v>83</v>
      </c>
      <c r="B105" s="130" t="s">
        <v>84</v>
      </c>
      <c r="C105" s="26" t="s">
        <v>205</v>
      </c>
      <c r="D105" s="1">
        <v>2000</v>
      </c>
      <c r="E105" s="90">
        <f>SUM(D105:D107)</f>
        <v>2000</v>
      </c>
    </row>
    <row r="106" spans="1:5" x14ac:dyDescent="0.2">
      <c r="A106" s="83"/>
      <c r="B106" s="131"/>
      <c r="C106" s="18"/>
      <c r="D106" s="10"/>
      <c r="E106" s="91"/>
    </row>
    <row r="107" spans="1:5" ht="13.5" thickBot="1" x14ac:dyDescent="0.25">
      <c r="A107" s="83"/>
      <c r="B107" s="131"/>
      <c r="C107" s="18"/>
      <c r="D107" s="10"/>
      <c r="E107" s="91"/>
    </row>
    <row r="108" spans="1:5" x14ac:dyDescent="0.2">
      <c r="A108" s="84"/>
      <c r="B108" s="125" t="s">
        <v>85</v>
      </c>
      <c r="C108" s="26" t="s">
        <v>205</v>
      </c>
      <c r="D108" s="1">
        <v>2000</v>
      </c>
      <c r="E108" s="90">
        <f>SUM(D108:D110)</f>
        <v>2000</v>
      </c>
    </row>
    <row r="109" spans="1:5" x14ac:dyDescent="0.2">
      <c r="A109" s="84"/>
      <c r="B109" s="126"/>
      <c r="C109" s="18"/>
      <c r="D109" s="10"/>
      <c r="E109" s="91"/>
    </row>
    <row r="110" spans="1:5" ht="13.5" thickBot="1" x14ac:dyDescent="0.25">
      <c r="A110" s="85"/>
      <c r="B110" s="127"/>
      <c r="C110" s="36"/>
      <c r="D110" s="2"/>
      <c r="E110" s="92"/>
    </row>
    <row r="111" spans="1:5" x14ac:dyDescent="0.2">
      <c r="A111" s="148" t="s">
        <v>21</v>
      </c>
      <c r="B111" s="96" t="s">
        <v>22</v>
      </c>
      <c r="C111" s="44" t="s">
        <v>127</v>
      </c>
      <c r="D111" s="42">
        <v>1000</v>
      </c>
      <c r="E111" s="145">
        <f>SUM(D111:D113)</f>
        <v>2000</v>
      </c>
    </row>
    <row r="112" spans="1:5" x14ac:dyDescent="0.2">
      <c r="A112" s="149"/>
      <c r="B112" s="97"/>
      <c r="C112" s="45" t="s">
        <v>128</v>
      </c>
      <c r="D112" s="39">
        <v>320</v>
      </c>
      <c r="E112" s="146"/>
    </row>
    <row r="113" spans="1:5" ht="13.5" thickBot="1" x14ac:dyDescent="0.25">
      <c r="A113" s="149"/>
      <c r="B113" s="98"/>
      <c r="C113" s="19" t="s">
        <v>132</v>
      </c>
      <c r="D113" s="39">
        <v>680</v>
      </c>
      <c r="E113" s="147"/>
    </row>
    <row r="114" spans="1:5" x14ac:dyDescent="0.2">
      <c r="A114" s="99" t="s">
        <v>23</v>
      </c>
      <c r="B114" s="96" t="s">
        <v>24</v>
      </c>
      <c r="C114" s="32" t="s">
        <v>130</v>
      </c>
      <c r="D114" s="1">
        <v>950</v>
      </c>
      <c r="E114" s="145">
        <f>SUM(D114:D116)</f>
        <v>1200</v>
      </c>
    </row>
    <row r="115" spans="1:5" x14ac:dyDescent="0.2">
      <c r="A115" s="100"/>
      <c r="B115" s="97"/>
      <c r="C115" s="33" t="s">
        <v>129</v>
      </c>
      <c r="D115" s="10">
        <v>250</v>
      </c>
      <c r="E115" s="146"/>
    </row>
    <row r="116" spans="1:5" ht="13.5" thickBot="1" x14ac:dyDescent="0.25">
      <c r="A116" s="100"/>
      <c r="B116" s="98"/>
      <c r="C116" s="34"/>
      <c r="D116" s="2"/>
      <c r="E116" s="147"/>
    </row>
    <row r="117" spans="1:5" x14ac:dyDescent="0.2">
      <c r="A117" s="100"/>
      <c r="B117" s="96" t="s">
        <v>25</v>
      </c>
      <c r="C117" s="33" t="s">
        <v>129</v>
      </c>
      <c r="D117" s="46">
        <v>250</v>
      </c>
      <c r="E117" s="145">
        <f>SUM(D117:D119)</f>
        <v>773.2</v>
      </c>
    </row>
    <row r="118" spans="1:5" x14ac:dyDescent="0.2">
      <c r="A118" s="100"/>
      <c r="B118" s="97"/>
      <c r="C118" s="33" t="s">
        <v>131</v>
      </c>
      <c r="D118" s="10">
        <v>523.20000000000005</v>
      </c>
      <c r="E118" s="146"/>
    </row>
    <row r="119" spans="1:5" ht="13.5" thickBot="1" x14ac:dyDescent="0.25">
      <c r="A119" s="109"/>
      <c r="B119" s="98"/>
      <c r="C119" s="34" t="s">
        <v>14</v>
      </c>
      <c r="D119" s="2" t="s">
        <v>14</v>
      </c>
      <c r="E119" s="147"/>
    </row>
    <row r="120" spans="1:5" x14ac:dyDescent="0.2">
      <c r="A120" s="99" t="s">
        <v>26</v>
      </c>
      <c r="B120" s="96" t="s">
        <v>27</v>
      </c>
      <c r="C120" s="43" t="s">
        <v>207</v>
      </c>
      <c r="D120" s="1">
        <v>2000</v>
      </c>
      <c r="E120" s="145">
        <f>SUM(D120:D121)</f>
        <v>2000</v>
      </c>
    </row>
    <row r="121" spans="1:5" ht="13.5" thickBot="1" x14ac:dyDescent="0.25">
      <c r="A121" s="100"/>
      <c r="B121" s="98"/>
      <c r="C121" s="36" t="s">
        <v>14</v>
      </c>
      <c r="D121" s="2"/>
      <c r="E121" s="147"/>
    </row>
    <row r="122" spans="1:5" x14ac:dyDescent="0.2">
      <c r="A122" s="100"/>
      <c r="B122" s="96" t="s">
        <v>28</v>
      </c>
      <c r="C122" s="32" t="s">
        <v>208</v>
      </c>
      <c r="D122" s="1">
        <v>2000</v>
      </c>
      <c r="E122" s="145">
        <f>SUM(D122:D123)</f>
        <v>2000</v>
      </c>
    </row>
    <row r="123" spans="1:5" ht="13.5" thickBot="1" x14ac:dyDescent="0.25">
      <c r="A123" s="100"/>
      <c r="B123" s="98"/>
      <c r="C123" s="55"/>
      <c r="D123" s="2"/>
      <c r="E123" s="147"/>
    </row>
    <row r="124" spans="1:5" x14ac:dyDescent="0.2">
      <c r="A124" s="148" t="s">
        <v>29</v>
      </c>
      <c r="B124" s="151" t="s">
        <v>30</v>
      </c>
      <c r="C124" s="44" t="s">
        <v>132</v>
      </c>
      <c r="D124" s="1">
        <v>200</v>
      </c>
      <c r="E124" s="153">
        <f>SUM(D124:D126)</f>
        <v>2000</v>
      </c>
    </row>
    <row r="125" spans="1:5" x14ac:dyDescent="0.2">
      <c r="A125" s="149"/>
      <c r="B125" s="83"/>
      <c r="C125" s="18" t="s">
        <v>133</v>
      </c>
      <c r="D125" s="4">
        <v>1300</v>
      </c>
      <c r="E125" s="154"/>
    </row>
    <row r="126" spans="1:5" ht="13.5" thickBot="1" x14ac:dyDescent="0.25">
      <c r="A126" s="150"/>
      <c r="B126" s="152"/>
      <c r="C126" s="36" t="s">
        <v>31</v>
      </c>
      <c r="D126" s="5">
        <v>500</v>
      </c>
      <c r="E126" s="155"/>
    </row>
    <row r="127" spans="1:5" x14ac:dyDescent="0.2">
      <c r="A127" s="102" t="s">
        <v>86</v>
      </c>
      <c r="B127" s="128" t="s">
        <v>87</v>
      </c>
      <c r="C127" s="32" t="s">
        <v>174</v>
      </c>
      <c r="D127" s="1">
        <v>1500</v>
      </c>
      <c r="E127" s="90">
        <f>SUM(D127:D129)</f>
        <v>2000</v>
      </c>
    </row>
    <row r="128" spans="1:5" x14ac:dyDescent="0.2">
      <c r="A128" s="103"/>
      <c r="B128" s="129"/>
      <c r="C128" s="18" t="s">
        <v>175</v>
      </c>
      <c r="D128" s="10">
        <v>500</v>
      </c>
      <c r="E128" s="91"/>
    </row>
    <row r="129" spans="1:5" ht="13.5" thickBot="1" x14ac:dyDescent="0.25">
      <c r="A129" s="103"/>
      <c r="B129" s="129"/>
      <c r="C129" s="18"/>
      <c r="D129" s="10"/>
      <c r="E129" s="91"/>
    </row>
    <row r="130" spans="1:5" x14ac:dyDescent="0.2">
      <c r="A130" s="104"/>
      <c r="B130" s="128" t="s">
        <v>88</v>
      </c>
      <c r="C130" s="43" t="s">
        <v>209</v>
      </c>
      <c r="D130" s="1">
        <v>600</v>
      </c>
      <c r="E130" s="90">
        <f>SUM(D130:D132)</f>
        <v>2000</v>
      </c>
    </row>
    <row r="131" spans="1:5" x14ac:dyDescent="0.2">
      <c r="A131" s="104"/>
      <c r="B131" s="129"/>
      <c r="C131" s="61" t="s">
        <v>167</v>
      </c>
      <c r="D131" s="10">
        <v>1400</v>
      </c>
      <c r="E131" s="91"/>
    </row>
    <row r="132" spans="1:5" ht="13.5" thickBot="1" x14ac:dyDescent="0.25">
      <c r="A132" s="104"/>
      <c r="B132" s="129"/>
      <c r="C132" s="18"/>
      <c r="D132" s="10"/>
      <c r="E132" s="91"/>
    </row>
    <row r="133" spans="1:5" x14ac:dyDescent="0.2">
      <c r="A133" s="82" t="s">
        <v>89</v>
      </c>
      <c r="B133" s="116" t="s">
        <v>90</v>
      </c>
      <c r="C133" s="43" t="s">
        <v>91</v>
      </c>
      <c r="D133" s="1">
        <v>500</v>
      </c>
      <c r="E133" s="90">
        <f t="shared" ref="E133" si="0">SUM(D133:D137)</f>
        <v>2000</v>
      </c>
    </row>
    <row r="134" spans="1:5" x14ac:dyDescent="0.2">
      <c r="A134" s="83"/>
      <c r="B134" s="117"/>
      <c r="C134" s="18" t="s">
        <v>164</v>
      </c>
      <c r="D134" s="10">
        <v>250</v>
      </c>
      <c r="E134" s="91"/>
    </row>
    <row r="135" spans="1:5" x14ac:dyDescent="0.2">
      <c r="A135" s="83"/>
      <c r="B135" s="117"/>
      <c r="C135" s="18" t="s">
        <v>162</v>
      </c>
      <c r="D135" s="10">
        <v>280</v>
      </c>
      <c r="E135" s="91"/>
    </row>
    <row r="136" spans="1:5" x14ac:dyDescent="0.2">
      <c r="A136" s="83"/>
      <c r="B136" s="117"/>
      <c r="C136" s="55" t="s">
        <v>92</v>
      </c>
      <c r="D136" s="62">
        <v>500</v>
      </c>
      <c r="E136" s="91"/>
    </row>
    <row r="137" spans="1:5" ht="13.5" thickBot="1" x14ac:dyDescent="0.25">
      <c r="A137" s="83"/>
      <c r="B137" s="118"/>
      <c r="C137" s="36" t="s">
        <v>93</v>
      </c>
      <c r="D137" s="2">
        <v>470</v>
      </c>
      <c r="E137" s="92"/>
    </row>
    <row r="138" spans="1:5" x14ac:dyDescent="0.2">
      <c r="A138" s="84"/>
      <c r="B138" s="122" t="s">
        <v>94</v>
      </c>
      <c r="C138" s="43" t="s">
        <v>166</v>
      </c>
      <c r="D138" s="1">
        <v>750</v>
      </c>
      <c r="E138" s="90">
        <f t="shared" ref="E138" si="1">SUM(D138:D141)</f>
        <v>2000</v>
      </c>
    </row>
    <row r="139" spans="1:5" x14ac:dyDescent="0.2">
      <c r="A139" s="84"/>
      <c r="B139" s="123"/>
      <c r="C139" s="18" t="s">
        <v>210</v>
      </c>
      <c r="D139" s="10">
        <v>200</v>
      </c>
      <c r="E139" s="91"/>
    </row>
    <row r="140" spans="1:5" x14ac:dyDescent="0.2">
      <c r="A140" s="84"/>
      <c r="B140" s="123"/>
      <c r="C140" s="18" t="s">
        <v>212</v>
      </c>
      <c r="D140" s="10">
        <v>560</v>
      </c>
      <c r="E140" s="91"/>
    </row>
    <row r="141" spans="1:5" ht="13.5" thickBot="1" x14ac:dyDescent="0.25">
      <c r="A141" s="85"/>
      <c r="B141" s="124"/>
      <c r="C141" s="36" t="s">
        <v>211</v>
      </c>
      <c r="D141" s="2">
        <v>490</v>
      </c>
      <c r="E141" s="92"/>
    </row>
    <row r="142" spans="1:5" x14ac:dyDescent="0.2">
      <c r="A142" s="113" t="s">
        <v>95</v>
      </c>
      <c r="B142" s="125" t="s">
        <v>96</v>
      </c>
      <c r="C142" s="37" t="s">
        <v>213</v>
      </c>
      <c r="D142" s="46">
        <v>2000</v>
      </c>
      <c r="E142" s="90">
        <f>SUM(D142:D144)</f>
        <v>2000</v>
      </c>
    </row>
    <row r="143" spans="1:5" x14ac:dyDescent="0.2">
      <c r="A143" s="114"/>
      <c r="B143" s="126"/>
      <c r="C143" s="18"/>
      <c r="D143" s="10"/>
      <c r="E143" s="91"/>
    </row>
    <row r="144" spans="1:5" ht="13.5" thickBot="1" x14ac:dyDescent="0.25">
      <c r="A144" s="115"/>
      <c r="B144" s="127"/>
      <c r="C144" s="36"/>
      <c r="D144" s="2"/>
      <c r="E144" s="92"/>
    </row>
    <row r="145" spans="1:5" x14ac:dyDescent="0.2">
      <c r="A145" s="82" t="s">
        <v>97</v>
      </c>
      <c r="B145" s="110" t="s">
        <v>98</v>
      </c>
      <c r="C145" s="43"/>
      <c r="D145" s="1"/>
      <c r="E145" s="90">
        <f>SUM(D145:D146)</f>
        <v>0</v>
      </c>
    </row>
    <row r="146" spans="1:5" ht="13.5" thickBot="1" x14ac:dyDescent="0.25">
      <c r="A146" s="83"/>
      <c r="B146" s="121"/>
      <c r="C146" s="18"/>
      <c r="D146" s="10"/>
      <c r="E146" s="91"/>
    </row>
    <row r="147" spans="1:5" x14ac:dyDescent="0.2">
      <c r="A147" s="84"/>
      <c r="B147" s="116" t="s">
        <v>99</v>
      </c>
      <c r="C147" s="37" t="s">
        <v>215</v>
      </c>
      <c r="D147" s="1">
        <v>1000</v>
      </c>
      <c r="E147" s="90">
        <f>SUM(D147:D149)</f>
        <v>2000</v>
      </c>
    </row>
    <row r="148" spans="1:5" x14ac:dyDescent="0.2">
      <c r="A148" s="84"/>
      <c r="B148" s="117"/>
      <c r="C148" s="61" t="s">
        <v>214</v>
      </c>
      <c r="D148" s="10">
        <v>1000</v>
      </c>
      <c r="E148" s="91"/>
    </row>
    <row r="149" spans="1:5" ht="13.5" thickBot="1" x14ac:dyDescent="0.25">
      <c r="A149" s="85"/>
      <c r="B149" s="117"/>
      <c r="C149" s="36"/>
      <c r="D149" s="2"/>
      <c r="E149" s="92"/>
    </row>
    <row r="150" spans="1:5" x14ac:dyDescent="0.2">
      <c r="A150" s="82" t="s">
        <v>100</v>
      </c>
      <c r="B150" s="96" t="s">
        <v>101</v>
      </c>
      <c r="C150" s="63" t="s">
        <v>165</v>
      </c>
      <c r="D150" s="1">
        <v>2000</v>
      </c>
      <c r="E150" s="90">
        <f>SUM(D150)</f>
        <v>2000</v>
      </c>
    </row>
    <row r="151" spans="1:5" x14ac:dyDescent="0.2">
      <c r="A151" s="83"/>
      <c r="B151" s="97"/>
      <c r="C151" s="27"/>
      <c r="D151" s="10"/>
      <c r="E151" s="91"/>
    </row>
    <row r="152" spans="1:5" ht="13.5" thickBot="1" x14ac:dyDescent="0.25">
      <c r="A152" s="83"/>
      <c r="B152" s="98"/>
      <c r="C152" s="28"/>
      <c r="D152" s="2"/>
      <c r="E152" s="92"/>
    </row>
    <row r="153" spans="1:5" x14ac:dyDescent="0.2">
      <c r="A153" s="84"/>
      <c r="B153" s="96" t="s">
        <v>102</v>
      </c>
      <c r="C153" s="26" t="s">
        <v>159</v>
      </c>
      <c r="D153" s="1">
        <v>750</v>
      </c>
      <c r="E153" s="90">
        <f>SUM(D153:D156)</f>
        <v>2000</v>
      </c>
    </row>
    <row r="154" spans="1:5" x14ac:dyDescent="0.2">
      <c r="A154" s="84"/>
      <c r="B154" s="97"/>
      <c r="C154" s="27" t="s">
        <v>103</v>
      </c>
      <c r="D154" s="10">
        <v>250</v>
      </c>
      <c r="E154" s="91"/>
    </row>
    <row r="155" spans="1:5" x14ac:dyDescent="0.2">
      <c r="A155" s="84"/>
      <c r="B155" s="97"/>
      <c r="C155" s="20" t="s">
        <v>104</v>
      </c>
      <c r="D155" s="10">
        <v>500</v>
      </c>
      <c r="E155" s="91"/>
    </row>
    <row r="156" spans="1:5" ht="13.5" thickBot="1" x14ac:dyDescent="0.25">
      <c r="A156" s="85"/>
      <c r="B156" s="98"/>
      <c r="C156" s="67" t="s">
        <v>157</v>
      </c>
      <c r="D156" s="68">
        <v>500</v>
      </c>
      <c r="E156" s="92"/>
    </row>
    <row r="157" spans="1:5" x14ac:dyDescent="0.2">
      <c r="A157" s="99" t="s">
        <v>32</v>
      </c>
      <c r="B157" s="93" t="s">
        <v>33</v>
      </c>
      <c r="C157" s="43" t="s">
        <v>134</v>
      </c>
      <c r="D157" s="48">
        <v>2000</v>
      </c>
      <c r="E157" s="145">
        <f>SUM(D157)</f>
        <v>2000</v>
      </c>
    </row>
    <row r="158" spans="1:5" ht="13.5" thickBot="1" x14ac:dyDescent="0.25">
      <c r="A158" s="100"/>
      <c r="B158" s="94"/>
      <c r="C158" s="36"/>
      <c r="D158" s="49"/>
      <c r="E158" s="147"/>
    </row>
    <row r="159" spans="1:5" x14ac:dyDescent="0.2">
      <c r="A159" s="100"/>
      <c r="B159" s="93" t="s">
        <v>34</v>
      </c>
      <c r="C159" s="43" t="s">
        <v>134</v>
      </c>
      <c r="D159" s="48">
        <v>2000</v>
      </c>
      <c r="E159" s="145">
        <f>SUM(D159)</f>
        <v>2000</v>
      </c>
    </row>
    <row r="160" spans="1:5" ht="13.5" thickBot="1" x14ac:dyDescent="0.25">
      <c r="A160" s="100"/>
      <c r="B160" s="95"/>
      <c r="C160" s="36"/>
      <c r="D160" s="50"/>
      <c r="E160" s="147"/>
    </row>
    <row r="161" spans="1:5" x14ac:dyDescent="0.2">
      <c r="A161" s="113" t="s">
        <v>105</v>
      </c>
      <c r="B161" s="116" t="s">
        <v>106</v>
      </c>
      <c r="C161" s="26" t="s">
        <v>216</v>
      </c>
      <c r="D161" s="1">
        <v>352.95</v>
      </c>
      <c r="E161" s="90">
        <f>SUM(D161:D163)</f>
        <v>1610.1899999999998</v>
      </c>
    </row>
    <row r="162" spans="1:5" x14ac:dyDescent="0.2">
      <c r="A162" s="114"/>
      <c r="B162" s="117"/>
      <c r="C162" s="27" t="s">
        <v>217</v>
      </c>
      <c r="D162" s="10">
        <v>959.92</v>
      </c>
      <c r="E162" s="91"/>
    </row>
    <row r="163" spans="1:5" x14ac:dyDescent="0.2">
      <c r="A163" s="114"/>
      <c r="B163" s="117"/>
      <c r="C163" s="27" t="s">
        <v>218</v>
      </c>
      <c r="D163" s="10">
        <v>297.32</v>
      </c>
      <c r="E163" s="91"/>
    </row>
    <row r="164" spans="1:5" ht="13.5" thickBot="1" x14ac:dyDescent="0.25">
      <c r="A164" s="115"/>
      <c r="B164" s="118"/>
      <c r="C164" s="28"/>
      <c r="D164" s="2"/>
      <c r="E164" s="92"/>
    </row>
    <row r="165" spans="1:5" x14ac:dyDescent="0.2">
      <c r="A165" s="99" t="s">
        <v>35</v>
      </c>
      <c r="B165" s="96" t="s">
        <v>36</v>
      </c>
      <c r="C165" s="32" t="s">
        <v>137</v>
      </c>
      <c r="D165" s="6">
        <v>250</v>
      </c>
      <c r="E165" s="145">
        <f>SUM(D165:D171)</f>
        <v>2000</v>
      </c>
    </row>
    <row r="166" spans="1:5" x14ac:dyDescent="0.2">
      <c r="A166" s="100"/>
      <c r="B166" s="97"/>
      <c r="C166" s="33" t="s">
        <v>135</v>
      </c>
      <c r="D166" s="7">
        <v>250</v>
      </c>
      <c r="E166" s="146"/>
    </row>
    <row r="167" spans="1:5" x14ac:dyDescent="0.2">
      <c r="A167" s="100"/>
      <c r="B167" s="97"/>
      <c r="C167" s="33" t="s">
        <v>37</v>
      </c>
      <c r="D167" s="7">
        <v>250</v>
      </c>
      <c r="E167" s="146"/>
    </row>
    <row r="168" spans="1:5" x14ac:dyDescent="0.2">
      <c r="A168" s="100"/>
      <c r="B168" s="97"/>
      <c r="C168" s="53" t="s">
        <v>136</v>
      </c>
      <c r="D168" s="8">
        <v>500</v>
      </c>
      <c r="E168" s="146"/>
    </row>
    <row r="169" spans="1:5" x14ac:dyDescent="0.2">
      <c r="A169" s="100"/>
      <c r="B169" s="97"/>
      <c r="C169" s="33" t="s">
        <v>138</v>
      </c>
      <c r="D169" s="7">
        <v>250</v>
      </c>
      <c r="E169" s="146"/>
    </row>
    <row r="170" spans="1:5" x14ac:dyDescent="0.2">
      <c r="A170" s="100"/>
      <c r="B170" s="97"/>
      <c r="C170" s="33" t="s">
        <v>139</v>
      </c>
      <c r="D170" s="8">
        <v>250</v>
      </c>
      <c r="E170" s="146"/>
    </row>
    <row r="171" spans="1:5" ht="13.5" thickBot="1" x14ac:dyDescent="0.25">
      <c r="A171" s="100"/>
      <c r="B171" s="98"/>
      <c r="C171" s="52" t="s">
        <v>140</v>
      </c>
      <c r="D171" s="9">
        <v>250</v>
      </c>
      <c r="E171" s="147"/>
    </row>
    <row r="172" spans="1:5" x14ac:dyDescent="0.2">
      <c r="A172" s="100"/>
      <c r="B172" s="96" t="s">
        <v>38</v>
      </c>
      <c r="C172" s="32" t="s">
        <v>137</v>
      </c>
      <c r="D172" s="6">
        <v>250</v>
      </c>
      <c r="E172" s="145">
        <f>SUM(D172:D178)</f>
        <v>2000</v>
      </c>
    </row>
    <row r="173" spans="1:5" x14ac:dyDescent="0.2">
      <c r="A173" s="100"/>
      <c r="B173" s="97"/>
      <c r="C173" s="33" t="s">
        <v>135</v>
      </c>
      <c r="D173" s="7">
        <v>250</v>
      </c>
      <c r="E173" s="146"/>
    </row>
    <row r="174" spans="1:5" x14ac:dyDescent="0.2">
      <c r="A174" s="100"/>
      <c r="B174" s="97"/>
      <c r="C174" s="33" t="s">
        <v>37</v>
      </c>
      <c r="D174" s="7">
        <v>250</v>
      </c>
      <c r="E174" s="146"/>
    </row>
    <row r="175" spans="1:5" x14ac:dyDescent="0.2">
      <c r="A175" s="100"/>
      <c r="B175" s="97"/>
      <c r="C175" s="53" t="s">
        <v>136</v>
      </c>
      <c r="D175" s="8">
        <v>500</v>
      </c>
      <c r="E175" s="146"/>
    </row>
    <row r="176" spans="1:5" x14ac:dyDescent="0.2">
      <c r="A176" s="100"/>
      <c r="B176" s="97"/>
      <c r="C176" s="33" t="s">
        <v>138</v>
      </c>
      <c r="D176" s="7">
        <v>250</v>
      </c>
      <c r="E176" s="146"/>
    </row>
    <row r="177" spans="1:5" x14ac:dyDescent="0.2">
      <c r="A177" s="100"/>
      <c r="B177" s="97"/>
      <c r="C177" s="33" t="s">
        <v>139</v>
      </c>
      <c r="D177" s="7">
        <v>250</v>
      </c>
      <c r="E177" s="146"/>
    </row>
    <row r="178" spans="1:5" ht="13.5" thickBot="1" x14ac:dyDescent="0.25">
      <c r="A178" s="109"/>
      <c r="B178" s="98"/>
      <c r="C178" s="52" t="s">
        <v>140</v>
      </c>
      <c r="D178" s="54">
        <v>250</v>
      </c>
      <c r="E178" s="147"/>
    </row>
    <row r="179" spans="1:5" x14ac:dyDescent="0.2">
      <c r="A179" s="99" t="s">
        <v>39</v>
      </c>
      <c r="B179" s="96" t="s">
        <v>40</v>
      </c>
      <c r="C179" s="26" t="s">
        <v>146</v>
      </c>
      <c r="D179" s="1">
        <v>250</v>
      </c>
      <c r="E179" s="145">
        <f>SUM(D179:D184)</f>
        <v>1995.74</v>
      </c>
    </row>
    <row r="180" spans="1:5" x14ac:dyDescent="0.2">
      <c r="A180" s="100"/>
      <c r="B180" s="97"/>
      <c r="C180" s="27" t="s">
        <v>145</v>
      </c>
      <c r="D180" s="10">
        <v>250</v>
      </c>
      <c r="E180" s="146"/>
    </row>
    <row r="181" spans="1:5" x14ac:dyDescent="0.2">
      <c r="A181" s="100"/>
      <c r="B181" s="97"/>
      <c r="C181" s="27" t="s">
        <v>144</v>
      </c>
      <c r="D181" s="10">
        <v>250</v>
      </c>
      <c r="E181" s="146"/>
    </row>
    <row r="182" spans="1:5" x14ac:dyDescent="0.2">
      <c r="A182" s="100"/>
      <c r="B182" s="97"/>
      <c r="C182" s="20" t="s">
        <v>142</v>
      </c>
      <c r="D182" s="10">
        <v>425</v>
      </c>
      <c r="E182" s="146"/>
    </row>
    <row r="183" spans="1:5" x14ac:dyDescent="0.2">
      <c r="A183" s="100"/>
      <c r="B183" s="97"/>
      <c r="C183" s="20" t="s">
        <v>143</v>
      </c>
      <c r="D183" s="10">
        <v>408.24</v>
      </c>
      <c r="E183" s="146"/>
    </row>
    <row r="184" spans="1:5" ht="13.5" thickBot="1" x14ac:dyDescent="0.25">
      <c r="A184" s="100"/>
      <c r="B184" s="98"/>
      <c r="C184" s="20" t="s">
        <v>141</v>
      </c>
      <c r="D184" s="2">
        <v>412.5</v>
      </c>
      <c r="E184" s="147"/>
    </row>
    <row r="185" spans="1:5" x14ac:dyDescent="0.2">
      <c r="A185" s="100"/>
      <c r="B185" s="96" t="s">
        <v>41</v>
      </c>
      <c r="C185" s="26" t="s">
        <v>146</v>
      </c>
      <c r="D185" s="1">
        <v>250</v>
      </c>
      <c r="E185" s="145">
        <f>SUM(D185:D190)</f>
        <v>1995.74</v>
      </c>
    </row>
    <row r="186" spans="1:5" x14ac:dyDescent="0.2">
      <c r="A186" s="100"/>
      <c r="B186" s="97"/>
      <c r="C186" s="27" t="s">
        <v>145</v>
      </c>
      <c r="D186" s="10">
        <v>250</v>
      </c>
      <c r="E186" s="146"/>
    </row>
    <row r="187" spans="1:5" x14ac:dyDescent="0.2">
      <c r="A187" s="100"/>
      <c r="B187" s="97"/>
      <c r="C187" s="27" t="s">
        <v>144</v>
      </c>
      <c r="D187" s="10">
        <v>250</v>
      </c>
      <c r="E187" s="146"/>
    </row>
    <row r="188" spans="1:5" x14ac:dyDescent="0.2">
      <c r="A188" s="100"/>
      <c r="B188" s="97"/>
      <c r="C188" s="20" t="s">
        <v>142</v>
      </c>
      <c r="D188" s="10">
        <v>425</v>
      </c>
      <c r="E188" s="146"/>
    </row>
    <row r="189" spans="1:5" x14ac:dyDescent="0.2">
      <c r="A189" s="100"/>
      <c r="B189" s="97"/>
      <c r="C189" s="20" t="s">
        <v>143</v>
      </c>
      <c r="D189" s="10">
        <v>408.24</v>
      </c>
      <c r="E189" s="146"/>
    </row>
    <row r="190" spans="1:5" ht="13.5" thickBot="1" x14ac:dyDescent="0.25">
      <c r="A190" s="109"/>
      <c r="B190" s="98"/>
      <c r="C190" s="20" t="s">
        <v>141</v>
      </c>
      <c r="D190" s="2">
        <v>412.5</v>
      </c>
      <c r="E190" s="147"/>
    </row>
    <row r="191" spans="1:5" x14ac:dyDescent="0.2">
      <c r="A191" s="99" t="s">
        <v>42</v>
      </c>
      <c r="B191" s="116" t="s">
        <v>43</v>
      </c>
      <c r="C191" s="43" t="s">
        <v>150</v>
      </c>
      <c r="D191" s="1">
        <v>1400</v>
      </c>
      <c r="E191" s="145">
        <f>SUM(D191:D192)</f>
        <v>2000</v>
      </c>
    </row>
    <row r="192" spans="1:5" x14ac:dyDescent="0.2">
      <c r="A192" s="100"/>
      <c r="B192" s="117"/>
      <c r="C192" s="18" t="s">
        <v>149</v>
      </c>
      <c r="D192" s="10">
        <v>600</v>
      </c>
      <c r="E192" s="146"/>
    </row>
    <row r="193" spans="1:5" ht="13.5" thickBot="1" x14ac:dyDescent="0.25">
      <c r="A193" s="100"/>
      <c r="B193" s="118"/>
      <c r="C193" s="36"/>
      <c r="D193" s="2"/>
      <c r="E193" s="147"/>
    </row>
    <row r="194" spans="1:5" x14ac:dyDescent="0.2">
      <c r="A194" s="100"/>
      <c r="B194" s="116" t="s">
        <v>44</v>
      </c>
      <c r="C194" s="43" t="s">
        <v>147</v>
      </c>
      <c r="D194" s="1">
        <v>700</v>
      </c>
      <c r="E194" s="145">
        <f>SUM(D194:D196)</f>
        <v>1999.98</v>
      </c>
    </row>
    <row r="195" spans="1:5" x14ac:dyDescent="0.2">
      <c r="A195" s="100"/>
      <c r="B195" s="117"/>
      <c r="C195" s="18" t="s">
        <v>148</v>
      </c>
      <c r="D195" s="10">
        <v>483.98</v>
      </c>
      <c r="E195" s="146"/>
    </row>
    <row r="196" spans="1:5" ht="13.5" thickBot="1" x14ac:dyDescent="0.25">
      <c r="A196" s="109"/>
      <c r="B196" s="118"/>
      <c r="C196" s="36" t="s">
        <v>149</v>
      </c>
      <c r="D196" s="2">
        <v>816</v>
      </c>
      <c r="E196" s="147"/>
    </row>
    <row r="197" spans="1:5" x14ac:dyDescent="0.2">
      <c r="A197" s="82" t="s">
        <v>107</v>
      </c>
      <c r="B197" s="119" t="s">
        <v>108</v>
      </c>
      <c r="C197" s="64" t="s">
        <v>221</v>
      </c>
      <c r="D197" s="46">
        <v>500</v>
      </c>
      <c r="E197" s="90">
        <f>SUM(D197:D199)</f>
        <v>2000</v>
      </c>
    </row>
    <row r="198" spans="1:5" x14ac:dyDescent="0.2">
      <c r="A198" s="83"/>
      <c r="B198" s="120"/>
      <c r="C198" s="12" t="s">
        <v>220</v>
      </c>
      <c r="D198" s="10">
        <v>750</v>
      </c>
      <c r="E198" s="91"/>
    </row>
    <row r="199" spans="1:5" ht="13.5" thickBot="1" x14ac:dyDescent="0.25">
      <c r="A199" s="83"/>
      <c r="B199" s="120"/>
      <c r="C199" s="65" t="s">
        <v>219</v>
      </c>
      <c r="D199" s="66">
        <v>750</v>
      </c>
      <c r="E199" s="92"/>
    </row>
    <row r="200" spans="1:5" x14ac:dyDescent="0.2">
      <c r="A200" s="84"/>
      <c r="B200" s="110" t="s">
        <v>109</v>
      </c>
      <c r="C200" s="43"/>
      <c r="D200" s="1"/>
      <c r="E200" s="90">
        <f>SUM(D200:D201)</f>
        <v>0</v>
      </c>
    </row>
    <row r="201" spans="1:5" ht="13.5" thickBot="1" x14ac:dyDescent="0.25">
      <c r="A201" s="85"/>
      <c r="B201" s="111"/>
      <c r="C201" s="36"/>
      <c r="D201" s="2"/>
      <c r="E201" s="92"/>
    </row>
    <row r="202" spans="1:5" x14ac:dyDescent="0.2">
      <c r="A202" s="102" t="s">
        <v>45</v>
      </c>
      <c r="B202" s="171" t="s">
        <v>46</v>
      </c>
      <c r="C202" s="32" t="s">
        <v>224</v>
      </c>
      <c r="D202" s="177">
        <v>250</v>
      </c>
      <c r="E202" s="142">
        <f>SUM(D202:D204)</f>
        <v>2000</v>
      </c>
    </row>
    <row r="203" spans="1:5" x14ac:dyDescent="0.2">
      <c r="A203" s="103"/>
      <c r="B203" s="172"/>
      <c r="C203" s="12" t="s">
        <v>225</v>
      </c>
      <c r="D203" s="178">
        <v>1000</v>
      </c>
      <c r="E203" s="143"/>
    </row>
    <row r="204" spans="1:5" ht="13.5" thickBot="1" x14ac:dyDescent="0.25">
      <c r="A204" s="103"/>
      <c r="B204" s="172"/>
      <c r="C204" s="36" t="s">
        <v>176</v>
      </c>
      <c r="D204" s="178">
        <v>750</v>
      </c>
      <c r="E204" s="143"/>
    </row>
    <row r="205" spans="1:5" x14ac:dyDescent="0.2">
      <c r="A205" s="104"/>
      <c r="B205" s="140" t="s">
        <v>47</v>
      </c>
      <c r="C205" s="32" t="s">
        <v>224</v>
      </c>
      <c r="D205" s="177">
        <v>250</v>
      </c>
      <c r="E205" s="142">
        <f>SUM(D205:D207)</f>
        <v>2000</v>
      </c>
    </row>
    <row r="206" spans="1:5" x14ac:dyDescent="0.2">
      <c r="A206" s="104"/>
      <c r="B206" s="141"/>
      <c r="C206" s="12" t="s">
        <v>225</v>
      </c>
      <c r="D206" s="178">
        <v>1000</v>
      </c>
      <c r="E206" s="143"/>
    </row>
    <row r="207" spans="1:5" ht="13.5" thickBot="1" x14ac:dyDescent="0.25">
      <c r="A207" s="104"/>
      <c r="B207" s="141"/>
      <c r="C207" s="12" t="s">
        <v>176</v>
      </c>
      <c r="D207" s="178">
        <v>750</v>
      </c>
      <c r="E207" s="143"/>
    </row>
    <row r="208" spans="1:5" x14ac:dyDescent="0.2">
      <c r="A208" s="82" t="s">
        <v>48</v>
      </c>
      <c r="B208" s="175" t="s">
        <v>49</v>
      </c>
      <c r="C208" s="32" t="s">
        <v>151</v>
      </c>
      <c r="D208" s="173">
        <v>500</v>
      </c>
      <c r="E208" s="142">
        <f>SUM(D208:D210)</f>
        <v>2000</v>
      </c>
    </row>
    <row r="209" spans="1:5" x14ac:dyDescent="0.2">
      <c r="A209" s="83"/>
      <c r="B209" s="176"/>
      <c r="C209" s="33" t="s">
        <v>222</v>
      </c>
      <c r="D209" s="174">
        <v>500</v>
      </c>
      <c r="E209" s="143"/>
    </row>
    <row r="210" spans="1:5" ht="26.25" thickBot="1" x14ac:dyDescent="0.25">
      <c r="A210" s="83"/>
      <c r="B210" s="176"/>
      <c r="C210" s="34" t="s">
        <v>223</v>
      </c>
      <c r="D210" s="174">
        <v>1000</v>
      </c>
      <c r="E210" s="143"/>
    </row>
    <row r="211" spans="1:5" x14ac:dyDescent="0.2">
      <c r="A211" s="84"/>
      <c r="B211" s="96" t="s">
        <v>50</v>
      </c>
      <c r="C211" s="32" t="s">
        <v>152</v>
      </c>
      <c r="D211" s="177">
        <v>500</v>
      </c>
      <c r="E211" s="142">
        <f>SUM(D211:D213)</f>
        <v>2000</v>
      </c>
    </row>
    <row r="212" spans="1:5" x14ac:dyDescent="0.2">
      <c r="A212" s="84"/>
      <c r="B212" s="97"/>
      <c r="C212" s="33" t="s">
        <v>31</v>
      </c>
      <c r="D212" s="178">
        <v>500</v>
      </c>
      <c r="E212" s="143"/>
    </row>
    <row r="213" spans="1:5" ht="13.5" thickBot="1" x14ac:dyDescent="0.25">
      <c r="A213" s="85"/>
      <c r="B213" s="98"/>
      <c r="C213" s="34" t="s">
        <v>151</v>
      </c>
      <c r="D213" s="179">
        <v>1000</v>
      </c>
      <c r="E213" s="144"/>
    </row>
    <row r="216" spans="1:5" x14ac:dyDescent="0.2">
      <c r="D216" s="182"/>
    </row>
  </sheetData>
  <mergeCells count="156">
    <mergeCell ref="A197:A201"/>
    <mergeCell ref="B197:B199"/>
    <mergeCell ref="E197:E199"/>
    <mergeCell ref="B200:B201"/>
    <mergeCell ref="E200:E201"/>
    <mergeCell ref="C1:C2"/>
    <mergeCell ref="B29:B34"/>
    <mergeCell ref="E29:E34"/>
    <mergeCell ref="B35:B36"/>
    <mergeCell ref="E35:E36"/>
    <mergeCell ref="D4:E4"/>
    <mergeCell ref="B6:B9"/>
    <mergeCell ref="B25:B28"/>
    <mergeCell ref="E25:E28"/>
    <mergeCell ref="A25:A34"/>
    <mergeCell ref="E19:E24"/>
    <mergeCell ref="A4:A5"/>
    <mergeCell ref="B4:B5"/>
    <mergeCell ref="C4:C5"/>
    <mergeCell ref="B83:B88"/>
    <mergeCell ref="E83:E88"/>
    <mergeCell ref="B89:B90"/>
    <mergeCell ref="E89:E90"/>
    <mergeCell ref="B76:B78"/>
    <mergeCell ref="E76:E78"/>
    <mergeCell ref="B79:B82"/>
    <mergeCell ref="E79:E82"/>
    <mergeCell ref="B37:B38"/>
    <mergeCell ref="E37:E38"/>
    <mergeCell ref="B73:B75"/>
    <mergeCell ref="E73:E75"/>
    <mergeCell ref="B114:B116"/>
    <mergeCell ref="E114:E116"/>
    <mergeCell ref="B117:B119"/>
    <mergeCell ref="E117:E119"/>
    <mergeCell ref="B91:B92"/>
    <mergeCell ref="E91:E92"/>
    <mergeCell ref="A111:A113"/>
    <mergeCell ref="B111:B113"/>
    <mergeCell ref="E111:E113"/>
    <mergeCell ref="A124:A126"/>
    <mergeCell ref="B124:B126"/>
    <mergeCell ref="E124:E126"/>
    <mergeCell ref="B157:B158"/>
    <mergeCell ref="E157:E158"/>
    <mergeCell ref="B120:B121"/>
    <mergeCell ref="E120:E121"/>
    <mergeCell ref="B122:B123"/>
    <mergeCell ref="E122:E123"/>
    <mergeCell ref="E191:E193"/>
    <mergeCell ref="B172:B178"/>
    <mergeCell ref="E172:E178"/>
    <mergeCell ref="B179:B184"/>
    <mergeCell ref="E179:E184"/>
    <mergeCell ref="B159:B160"/>
    <mergeCell ref="E159:E160"/>
    <mergeCell ref="B165:B171"/>
    <mergeCell ref="E165:E171"/>
    <mergeCell ref="A46:A48"/>
    <mergeCell ref="B46:B48"/>
    <mergeCell ref="E46:E48"/>
    <mergeCell ref="A49:A52"/>
    <mergeCell ref="B49:B52"/>
    <mergeCell ref="E49:E52"/>
    <mergeCell ref="B39:B41"/>
    <mergeCell ref="E39:E41"/>
    <mergeCell ref="B42:B45"/>
    <mergeCell ref="E42:E45"/>
    <mergeCell ref="B67:B69"/>
    <mergeCell ref="E67:E69"/>
    <mergeCell ref="B70:B72"/>
    <mergeCell ref="E70:E72"/>
    <mergeCell ref="B60:B62"/>
    <mergeCell ref="E60:E62"/>
    <mergeCell ref="B63:B66"/>
    <mergeCell ref="E63:E66"/>
    <mergeCell ref="B53:B55"/>
    <mergeCell ref="E53:E55"/>
    <mergeCell ref="B56:B59"/>
    <mergeCell ref="E56:E59"/>
    <mergeCell ref="B102:B104"/>
    <mergeCell ref="E102:E104"/>
    <mergeCell ref="B105:B107"/>
    <mergeCell ref="E105:E107"/>
    <mergeCell ref="A93:A98"/>
    <mergeCell ref="B93:B98"/>
    <mergeCell ref="E93:E98"/>
    <mergeCell ref="B99:B101"/>
    <mergeCell ref="E99:E101"/>
    <mergeCell ref="A142:A144"/>
    <mergeCell ref="B142:B144"/>
    <mergeCell ref="E142:E144"/>
    <mergeCell ref="B130:B132"/>
    <mergeCell ref="E130:E132"/>
    <mergeCell ref="B133:B137"/>
    <mergeCell ref="E133:E137"/>
    <mergeCell ref="B108:B110"/>
    <mergeCell ref="E108:E110"/>
    <mergeCell ref="B127:B129"/>
    <mergeCell ref="E127:E129"/>
    <mergeCell ref="B211:B213"/>
    <mergeCell ref="E211:E213"/>
    <mergeCell ref="B205:B207"/>
    <mergeCell ref="E205:E207"/>
    <mergeCell ref="B208:B210"/>
    <mergeCell ref="E208:E210"/>
    <mergeCell ref="B194:B196"/>
    <mergeCell ref="E194:E196"/>
    <mergeCell ref="B202:B204"/>
    <mergeCell ref="E202:E204"/>
    <mergeCell ref="B185:B190"/>
    <mergeCell ref="E185:E190"/>
    <mergeCell ref="B191:B193"/>
    <mergeCell ref="A120:A123"/>
    <mergeCell ref="A157:A160"/>
    <mergeCell ref="A79:A88"/>
    <mergeCell ref="A165:A178"/>
    <mergeCell ref="A179:A190"/>
    <mergeCell ref="A191:A196"/>
    <mergeCell ref="A202:A207"/>
    <mergeCell ref="A161:A164"/>
    <mergeCell ref="B161:B164"/>
    <mergeCell ref="E161:E164"/>
    <mergeCell ref="B150:B152"/>
    <mergeCell ref="E150:E152"/>
    <mergeCell ref="B153:B156"/>
    <mergeCell ref="E153:E156"/>
    <mergeCell ref="B145:B146"/>
    <mergeCell ref="E145:E146"/>
    <mergeCell ref="B147:B149"/>
    <mergeCell ref="E147:E149"/>
    <mergeCell ref="B138:B141"/>
    <mergeCell ref="E138:E141"/>
    <mergeCell ref="A150:A156"/>
    <mergeCell ref="A6:A13"/>
    <mergeCell ref="E6:E9"/>
    <mergeCell ref="B10:B13"/>
    <mergeCell ref="E10:E13"/>
    <mergeCell ref="A14:A24"/>
    <mergeCell ref="B14:B18"/>
    <mergeCell ref="E14:E18"/>
    <mergeCell ref="B19:B24"/>
    <mergeCell ref="A67:A72"/>
    <mergeCell ref="A99:A104"/>
    <mergeCell ref="A105:A110"/>
    <mergeCell ref="A127:A132"/>
    <mergeCell ref="A133:A141"/>
    <mergeCell ref="A145:A149"/>
    <mergeCell ref="A208:A213"/>
    <mergeCell ref="A39:A45"/>
    <mergeCell ref="A53:A59"/>
    <mergeCell ref="A60:A66"/>
    <mergeCell ref="A35:A38"/>
    <mergeCell ref="A73:A78"/>
    <mergeCell ref="A89:A92"/>
    <mergeCell ref="A114:A1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Hayward</dc:creator>
  <cp:lastModifiedBy>Mark Hayward</cp:lastModifiedBy>
  <dcterms:created xsi:type="dcterms:W3CDTF">2021-04-07T08:45:49Z</dcterms:created>
  <dcterms:modified xsi:type="dcterms:W3CDTF">2021-04-09T14:22:50Z</dcterms:modified>
</cp:coreProperties>
</file>