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Bath" sheetId="1" r:id="rId1"/>
    <sheet name="NE Somerset" sheetId="2" r:id="rId2"/>
  </sheets>
  <calcPr calcId="145621"/>
</workbook>
</file>

<file path=xl/calcChain.xml><?xml version="1.0" encoding="utf-8"?>
<calcChain xmlns="http://schemas.openxmlformats.org/spreadsheetml/2006/main">
  <c r="F38" i="1" l="1"/>
  <c r="F74" i="2" l="1"/>
  <c r="F73" i="2"/>
  <c r="F72" i="2"/>
  <c r="F71" i="2"/>
  <c r="F70" i="2"/>
  <c r="F68" i="2"/>
  <c r="F67" i="2"/>
  <c r="F66" i="2"/>
  <c r="F65" i="2"/>
  <c r="F81" i="1" l="1"/>
  <c r="F80" i="1"/>
  <c r="F79" i="1"/>
  <c r="F78" i="1"/>
  <c r="F77" i="1"/>
  <c r="F75" i="1"/>
  <c r="F74" i="1"/>
  <c r="F73" i="1"/>
  <c r="F72" i="1"/>
  <c r="F70" i="1"/>
  <c r="F69" i="1"/>
  <c r="F68" i="1"/>
  <c r="F39" i="1"/>
  <c r="F40" i="1"/>
  <c r="F103" i="2" l="1"/>
  <c r="F102" i="2"/>
  <c r="F101" i="2"/>
  <c r="F112" i="2"/>
  <c r="F111" i="2"/>
  <c r="F110" i="2"/>
  <c r="F109" i="2"/>
  <c r="F108" i="2"/>
  <c r="F106" i="2"/>
  <c r="F105" i="2"/>
  <c r="F100" i="2"/>
  <c r="F99" i="2"/>
  <c r="F97" i="2"/>
  <c r="F98" i="2"/>
  <c r="F95" i="2"/>
  <c r="F9" i="2"/>
  <c r="F5" i="2"/>
  <c r="F94" i="2" l="1"/>
  <c r="F93" i="2"/>
  <c r="F92" i="2"/>
  <c r="F91" i="2"/>
  <c r="F89" i="2"/>
  <c r="F88" i="2"/>
  <c r="F86" i="2"/>
  <c r="F85" i="2"/>
  <c r="F84" i="2"/>
  <c r="F83" i="2"/>
  <c r="F82" i="2"/>
  <c r="F80" i="2"/>
  <c r="F79" i="2"/>
  <c r="F78" i="2"/>
  <c r="F77" i="2"/>
  <c r="F76" i="2"/>
  <c r="F63" i="2"/>
  <c r="F62" i="2"/>
  <c r="F61" i="2"/>
  <c r="F60" i="2"/>
  <c r="F41" i="2"/>
  <c r="F40" i="2"/>
  <c r="F39" i="2"/>
  <c r="F37" i="2"/>
  <c r="F35" i="2"/>
  <c r="F36" i="2"/>
  <c r="F31" i="2"/>
  <c r="F33" i="2"/>
  <c r="F32" i="2"/>
  <c r="F29" i="2"/>
  <c r="F28" i="2"/>
  <c r="F30" i="2"/>
  <c r="F27" i="2"/>
  <c r="F26" i="2"/>
  <c r="F19" i="2"/>
  <c r="F11" i="2"/>
  <c r="F15" i="2"/>
  <c r="F14" i="2"/>
  <c r="F21" i="2"/>
  <c r="F16" i="2"/>
  <c r="F13" i="2"/>
  <c r="F24" i="2"/>
  <c r="F23" i="2"/>
  <c r="F22" i="2"/>
  <c r="F20" i="2"/>
  <c r="F18" i="2"/>
  <c r="F17" i="2"/>
  <c r="F12" i="2"/>
  <c r="F8" i="2"/>
  <c r="F7" i="2"/>
  <c r="F4" i="2"/>
  <c r="F3" i="2"/>
  <c r="F6" i="2"/>
  <c r="F55" i="1"/>
  <c r="F57" i="1"/>
  <c r="F58" i="1"/>
  <c r="F59" i="1"/>
  <c r="F60" i="1"/>
  <c r="F62" i="1"/>
  <c r="F63" i="1"/>
  <c r="F64" i="1"/>
  <c r="F65" i="1"/>
  <c r="F67" i="1"/>
  <c r="F42" i="1"/>
  <c r="F43" i="1"/>
  <c r="F44" i="1"/>
  <c r="F45" i="1"/>
  <c r="F46" i="1"/>
  <c r="F48" i="1"/>
  <c r="F49" i="1"/>
  <c r="F51" i="1"/>
  <c r="F52" i="1"/>
  <c r="F53" i="1"/>
  <c r="F54" i="1"/>
  <c r="F24" i="1"/>
  <c r="F26" i="1"/>
  <c r="F27" i="1"/>
  <c r="F28" i="1"/>
  <c r="F29" i="1"/>
  <c r="F31" i="1"/>
  <c r="F32" i="1"/>
  <c r="F33" i="1"/>
  <c r="F35" i="1"/>
  <c r="F36" i="1"/>
  <c r="F37" i="1"/>
  <c r="F13" i="1"/>
  <c r="F15" i="1"/>
  <c r="F16" i="1"/>
  <c r="F17" i="1"/>
  <c r="F18" i="1"/>
  <c r="F20" i="1"/>
  <c r="F21" i="1"/>
  <c r="F22" i="1"/>
  <c r="F23" i="1"/>
  <c r="F3" i="1"/>
  <c r="F4" i="1"/>
  <c r="F5" i="1"/>
  <c r="F6" i="1"/>
  <c r="F7" i="1"/>
  <c r="F9" i="1"/>
  <c r="F10" i="1"/>
  <c r="F11" i="1"/>
  <c r="F12" i="1"/>
</calcChain>
</file>

<file path=xl/sharedStrings.xml><?xml version="1.0" encoding="utf-8"?>
<sst xmlns="http://schemas.openxmlformats.org/spreadsheetml/2006/main" count="890" uniqueCount="471">
  <si>
    <t>Ward</t>
  </si>
  <si>
    <t>PD code</t>
  </si>
  <si>
    <t>Local Electors</t>
  </si>
  <si>
    <t xml:space="preserve">Postal </t>
  </si>
  <si>
    <t>Electors at polling station</t>
  </si>
  <si>
    <t>Polling station</t>
  </si>
  <si>
    <t>Bathavon North</t>
  </si>
  <si>
    <t>N-BN1</t>
  </si>
  <si>
    <t>N-BN2</t>
  </si>
  <si>
    <t>N-BN3</t>
  </si>
  <si>
    <t>N-BN4</t>
  </si>
  <si>
    <t>N-BN4A</t>
  </si>
  <si>
    <t>N-BN4B</t>
  </si>
  <si>
    <t>Bathford</t>
  </si>
  <si>
    <t>Bathampton</t>
  </si>
  <si>
    <t>Batheaston</t>
  </si>
  <si>
    <t>Charlcombe</t>
  </si>
  <si>
    <t>The Community Centre, Mountain Wood, Bathford, Bath, BA1 7SB</t>
  </si>
  <si>
    <t>Action</t>
  </si>
  <si>
    <t>ü</t>
  </si>
  <si>
    <t>Bathampton Village Hall, Holcombe Lane, Bathampton, Bath, BA2 6UL</t>
  </si>
  <si>
    <t>Batheaston Youth Club, School Lane, Batheaston, Bath, BA1 7EP</t>
  </si>
  <si>
    <t>Walcot RFC, Albert Field, Lansdown, Bath, BA1 9BJ</t>
  </si>
  <si>
    <t>N-BN5</t>
  </si>
  <si>
    <t>Claverton</t>
  </si>
  <si>
    <t>St Mary's Church, Claverton, Bath, BA2 7BG</t>
  </si>
  <si>
    <t>N-BN6</t>
  </si>
  <si>
    <t>Kelston</t>
  </si>
  <si>
    <t>Kelston Village Hall, Church Lane, Kelston, Bath, BA1 9AG</t>
  </si>
  <si>
    <t>North Stoke</t>
  </si>
  <si>
    <t>(N-BN6) B-NB4</t>
  </si>
  <si>
    <t>(N-BN7) B-NB5</t>
  </si>
  <si>
    <t>N-BN8</t>
  </si>
  <si>
    <t>St Catherine</t>
  </si>
  <si>
    <t>N-BN9</t>
  </si>
  <si>
    <t>N-BN5A</t>
  </si>
  <si>
    <t>N-BN5B</t>
  </si>
  <si>
    <t>Swainswick</t>
  </si>
  <si>
    <t>St Mary's Church, Innox Lane, Upper Swainswick, Bath, BA1 8DB</t>
  </si>
  <si>
    <t>Bathavon South</t>
  </si>
  <si>
    <t>N-BS1</t>
  </si>
  <si>
    <t>N-BS2</t>
  </si>
  <si>
    <t>N-BS3</t>
  </si>
  <si>
    <t>N-BS4</t>
  </si>
  <si>
    <t>N-BS5</t>
  </si>
  <si>
    <t>N-BS6</t>
  </si>
  <si>
    <t>Hinton Charterhouse</t>
  </si>
  <si>
    <t>Freshford</t>
  </si>
  <si>
    <t>Monkton Combe</t>
  </si>
  <si>
    <t>Shoscombe</t>
  </si>
  <si>
    <t>South Stoke</t>
  </si>
  <si>
    <t>Wellow</t>
  </si>
  <si>
    <t>Freshford Village Memorial Hall, Freshford Lane, Freshford, Bath, BA2 7UR</t>
  </si>
  <si>
    <t>Hinton Charterhouse Memorial Hall, High Street, Hinton Charterhouse, Bath, BA2 7SW</t>
  </si>
  <si>
    <t>Monkton  Combe Village Hall, Church Lane, Bath, BA2 7HB</t>
  </si>
  <si>
    <t>N-BS11</t>
  </si>
  <si>
    <t>Shoscombe Village Hall, Barn Hill, Shoscombe, Bath, BA2 8LZ</t>
  </si>
  <si>
    <t>South Stoke Village Hall, Old School Hill, South Stoke, Bath, BA2 7DU</t>
  </si>
  <si>
    <t>Wellow Village Hall, High Street, Wellow, Bath, BA2 8QA</t>
  </si>
  <si>
    <t>N-BW2</t>
  </si>
  <si>
    <t>Combe Hay</t>
  </si>
  <si>
    <t>Combe Hay Parish Church, Backy Hill, Combe Hay, Bath, BA2 7EG</t>
  </si>
  <si>
    <t>N-BW4</t>
  </si>
  <si>
    <t>Englishcombe</t>
  </si>
  <si>
    <t>The Salem Christian Centre (The Old School). Englishcombe, Bath, BA2 9DT</t>
  </si>
  <si>
    <t>Priston</t>
  </si>
  <si>
    <t>N-BW6</t>
  </si>
  <si>
    <t>Dunkerton &amp; Tunley</t>
  </si>
  <si>
    <t>N-BW3A</t>
  </si>
  <si>
    <t>N-BW3B</t>
  </si>
  <si>
    <t>Priston Village Hall, High Street, Priston, Bath, BA2 9EE</t>
  </si>
  <si>
    <t>Dunkerton Parish Hall, The Hollow, Dunkerton, Bath, BA2 8BG</t>
  </si>
  <si>
    <t>Tunley Recreation Centre, Bath Road, Tunley, Bath, BA2 8BA</t>
  </si>
  <si>
    <t>Camerton</t>
  </si>
  <si>
    <t>N-BW1</t>
  </si>
  <si>
    <t>Camerton Community Centre, Meadgate, Camerton, Bath, BA2 0NL</t>
  </si>
  <si>
    <t>Marksbury</t>
  </si>
  <si>
    <t>N-FM4</t>
  </si>
  <si>
    <t>Marksbury Village Hall, 75 The Street, Marksbury, Bath, BA2 9HP</t>
  </si>
  <si>
    <t>N-BS7</t>
  </si>
  <si>
    <t>N-BS8</t>
  </si>
  <si>
    <t>N-BS9</t>
  </si>
  <si>
    <t>N-BS10</t>
  </si>
  <si>
    <t>N-BS12</t>
  </si>
  <si>
    <t>N-BS13</t>
  </si>
  <si>
    <t>N-BS4A</t>
  </si>
  <si>
    <t>N-BS4B</t>
  </si>
  <si>
    <t>New code</t>
  </si>
  <si>
    <t>Old Code</t>
  </si>
  <si>
    <t xml:space="preserve">Chew Valley </t>
  </si>
  <si>
    <t xml:space="preserve">N-CN1 </t>
  </si>
  <si>
    <t>Chew Magna</t>
  </si>
  <si>
    <t>N-CN2</t>
  </si>
  <si>
    <t>Chew Stoke</t>
  </si>
  <si>
    <t>Norton Malreward</t>
  </si>
  <si>
    <t>N-CN3</t>
  </si>
  <si>
    <t>N-CS1</t>
  </si>
  <si>
    <t>Compton Martin</t>
  </si>
  <si>
    <t>N-CS2</t>
  </si>
  <si>
    <t>N-CS3</t>
  </si>
  <si>
    <t>N-CS4</t>
  </si>
  <si>
    <t>Nempnett Thrubwell</t>
  </si>
  <si>
    <t>Stowey Sutton</t>
  </si>
  <si>
    <t>Ubley</t>
  </si>
  <si>
    <t>The Old School Room, Millenium Hall, Chew Magna, Bristol, BS40 8SH</t>
  </si>
  <si>
    <t>St Andrews Church Hall, Pilgrims Way, Chew Stoke, Bristol, BS40 8TU</t>
  </si>
  <si>
    <t>The YDA Hall, Rookery Hill, Norton Malreward, Bristol, BS38 4EX</t>
  </si>
  <si>
    <t>Compton Martin Village Hall, The Street, Compton Martin, Bristol, BS40 6JW</t>
  </si>
  <si>
    <t>Nempnett Village Hall, Nempnett Thrubwell, Bristol, BS40 8YJ</t>
  </si>
  <si>
    <t>Bishop Sutton Village Hall, Wick Road, Bishop Sutton, Bristol, BS39 5XD</t>
  </si>
  <si>
    <t>Ubley Village Hall, The Street, Ubley, Bristol, BS40 6PN</t>
  </si>
  <si>
    <t>N-CT3</t>
  </si>
  <si>
    <t>Stanton Drew</t>
  </si>
  <si>
    <t>Stanton Drew Village Hall, Sandy Lane, Stanton Drew, Bristol, BS39 4EL</t>
  </si>
  <si>
    <t>N-CV1</t>
  </si>
  <si>
    <t>N-CV2</t>
  </si>
  <si>
    <t>N-CV3</t>
  </si>
  <si>
    <t>N-CV4</t>
  </si>
  <si>
    <t>N-CV5</t>
  </si>
  <si>
    <t>N-CV6</t>
  </si>
  <si>
    <t>N-CV7</t>
  </si>
  <si>
    <t>N-CV8</t>
  </si>
  <si>
    <t>Clutton &amp; Farmborough</t>
  </si>
  <si>
    <t>N-CT1</t>
  </si>
  <si>
    <t>N-CT2</t>
  </si>
  <si>
    <t xml:space="preserve">Clutton </t>
  </si>
  <si>
    <t>Clutton Village Hall, Venus Lane, Clutton, Bristol, BS39 5SP</t>
  </si>
  <si>
    <t>Chelwood</t>
  </si>
  <si>
    <t>Chelwood Village Hall, Main Road, Chelwood, Bristol, BS39 4NP</t>
  </si>
  <si>
    <t>N-FM1</t>
  </si>
  <si>
    <t>N-FM2</t>
  </si>
  <si>
    <t>N-FM3</t>
  </si>
  <si>
    <t>Compton Dando</t>
  </si>
  <si>
    <t>Farmborough</t>
  </si>
  <si>
    <t>Farmborough Memorial Hall, Little Lane, Farmborough, Bath, BA2 0AE</t>
  </si>
  <si>
    <t>N-CF1</t>
  </si>
  <si>
    <t>N-CF2</t>
  </si>
  <si>
    <t>N-CF3</t>
  </si>
  <si>
    <t>High Littleton</t>
  </si>
  <si>
    <t>N-HL1</t>
  </si>
  <si>
    <t>Farrington Gurney</t>
  </si>
  <si>
    <t>N-HL2</t>
  </si>
  <si>
    <t>N-HL3</t>
  </si>
  <si>
    <t>Hallatrow</t>
  </si>
  <si>
    <t>Farrington Gurney Village Hall, Church Lane, Farrington Gurney, Bristol, BS39 6UA</t>
  </si>
  <si>
    <t>High Littleton Recreation Club, Off Butlass Close, High Littleton, Bristol, BS39 6HD</t>
  </si>
  <si>
    <t>The Post Room, Hallatrow, Bristol, BS39 6EJ</t>
  </si>
  <si>
    <t>N-HL2A</t>
  </si>
  <si>
    <t>N-HL2B</t>
  </si>
  <si>
    <t>N-ME1</t>
  </si>
  <si>
    <t>N-ME2</t>
  </si>
  <si>
    <t>N-ME3</t>
  </si>
  <si>
    <t>N-ME4</t>
  </si>
  <si>
    <t>Mendip</t>
  </si>
  <si>
    <t>Cameley</t>
  </si>
  <si>
    <t>East Harptree</t>
  </si>
  <si>
    <t>Hinton Blewett</t>
  </si>
  <si>
    <t>West Harptree</t>
  </si>
  <si>
    <t>Temple Cloud Village Hall, Meadway, Temple Cloud, Bristol, BS39 5BD</t>
  </si>
  <si>
    <t>The Pavilion, East Harptree Playing Fields, East Harptree, Bristol, BS40 6BH</t>
  </si>
  <si>
    <t>Hinton Blewett Village Hall, Litton Lane, Hinton Blewett, Bristol, BS39 5AY</t>
  </si>
  <si>
    <t>West Harptree Memorial Hall, Compton Road, West Harptree, Bristol, BS40 6EG</t>
  </si>
  <si>
    <t>Paulton</t>
  </si>
  <si>
    <t>N-PA1</t>
  </si>
  <si>
    <t>N-PA2</t>
  </si>
  <si>
    <t>N-PA3</t>
  </si>
  <si>
    <t>N-PA4</t>
  </si>
  <si>
    <t>N-PA5</t>
  </si>
  <si>
    <t>Wesley Hall, Park Road, Paulton, Bristol, BS39 7QQ</t>
  </si>
  <si>
    <t>Peasedown St John</t>
  </si>
  <si>
    <t>N-PS1</t>
  </si>
  <si>
    <t>N-PS2</t>
  </si>
  <si>
    <t>N-PS3</t>
  </si>
  <si>
    <t>N-PS4</t>
  </si>
  <si>
    <t>N-PS5</t>
  </si>
  <si>
    <t>Beacon Hall, French Close, Peasedown St John, Bath, BA2 8SN</t>
  </si>
  <si>
    <t>Peasedown Youth Centre, Bath Road, Peasedown St John, Bath, BA2 8DH</t>
  </si>
  <si>
    <t>Publow &amp; Whitchurch</t>
  </si>
  <si>
    <t>N-PW1</t>
  </si>
  <si>
    <t>N-PW2</t>
  </si>
  <si>
    <t>Publow with Pensford</t>
  </si>
  <si>
    <t>Whitchurch</t>
  </si>
  <si>
    <t>Pensford Memorial Hall, Publow Lane, Pensford, Bristol, BS39 4HW</t>
  </si>
  <si>
    <t>Whitchurch Village Community Hall, Bristol Road, Whitchurch, Bristol, BS14 0PT</t>
  </si>
  <si>
    <t>Radstock</t>
  </si>
  <si>
    <t>N-RA1</t>
  </si>
  <si>
    <t>N-RA2</t>
  </si>
  <si>
    <t>N-RA3</t>
  </si>
  <si>
    <t>N-RA4</t>
  </si>
  <si>
    <t>N-RA5</t>
  </si>
  <si>
    <t>Radstock Writhlington</t>
  </si>
  <si>
    <t>Radstock Centre</t>
  </si>
  <si>
    <t>Whisty Community Centre, Walnut Buildings, Tyning, Radstock, BA3 3JL</t>
  </si>
  <si>
    <t>Writhlington Village Hall, Manor Road, Writhlin</t>
  </si>
  <si>
    <t>Victoria Hall, Church Street, Radstock, BA3 3QG</t>
  </si>
  <si>
    <t>Radstock Clandown</t>
  </si>
  <si>
    <t>Radstock Haydon</t>
  </si>
  <si>
    <t>Haydon Que Club, Kilmersdon Road, Hayon, Radstock, BA3 3QR</t>
  </si>
  <si>
    <t>Saltford</t>
  </si>
  <si>
    <t>N-SA1</t>
  </si>
  <si>
    <t>N-SA2</t>
  </si>
  <si>
    <t>N-SA3</t>
  </si>
  <si>
    <t>N-SA4</t>
  </si>
  <si>
    <t>N-SA5</t>
  </si>
  <si>
    <t>Saltford Hall, Wansdyke Room, Wedmore Road, Saltford, BS31 3BY</t>
  </si>
  <si>
    <t>Corston</t>
  </si>
  <si>
    <t>Corston Village Hall, Wells Road, Corston, Bath, BA2 9AZ</t>
  </si>
  <si>
    <t>Compton Dando Village Hall, Court Hill, Compton Dando, Bristol, BS39 4JZ</t>
  </si>
  <si>
    <t>N-BW5A</t>
  </si>
  <si>
    <t>Newton St Loe</t>
  </si>
  <si>
    <t>N-BW5B</t>
  </si>
  <si>
    <t>Bath Spa Univeristy</t>
  </si>
  <si>
    <t>Newton St Loe Village Hall, Newton St Loe, Bath, BA2 9BT</t>
  </si>
  <si>
    <t>Bath Spa University, Newton Park Campus, Newton St Loe, BA2 9BM</t>
  </si>
  <si>
    <t>Timsbury</t>
  </si>
  <si>
    <t>N-TI1</t>
  </si>
  <si>
    <t>N-TI2</t>
  </si>
  <si>
    <t>Conygre Hall Trust, North Road, Timsbury, Bath, BA2 0JQ</t>
  </si>
  <si>
    <t>Westfield</t>
  </si>
  <si>
    <t>N-WF1</t>
  </si>
  <si>
    <t>N-WF2</t>
  </si>
  <si>
    <t>N-WF3</t>
  </si>
  <si>
    <t>N-WF4</t>
  </si>
  <si>
    <t>N-WF5</t>
  </si>
  <si>
    <t>Westfield Sports &amp; Community Centre, West Hill Road, Westfield, BA3 3TE</t>
  </si>
  <si>
    <t>St Peter's Church Hall, Longfellow Road, Westfield, BA3 3YZ</t>
  </si>
  <si>
    <t>Midsomer Norton North</t>
  </si>
  <si>
    <t>N-MN1</t>
  </si>
  <si>
    <t>N-MN2</t>
  </si>
  <si>
    <t>N-MN3</t>
  </si>
  <si>
    <t>N-MN4</t>
  </si>
  <si>
    <t>Welton Vale Community Room, 9 Welton Vale, Midsomer Norton, BA3 2BG</t>
  </si>
  <si>
    <t>Midsomer Norton Redfield</t>
  </si>
  <si>
    <t>N-MR1</t>
  </si>
  <si>
    <t>N-MR2</t>
  </si>
  <si>
    <t>N-MR3</t>
  </si>
  <si>
    <t>N-MR4</t>
  </si>
  <si>
    <t>N-MR5</t>
  </si>
  <si>
    <t>Keynsham East</t>
  </si>
  <si>
    <t>N-KE1</t>
  </si>
  <si>
    <t>N-KE2</t>
  </si>
  <si>
    <t>N-KE3</t>
  </si>
  <si>
    <t>N-KE4</t>
  </si>
  <si>
    <t>Keynsham North</t>
  </si>
  <si>
    <t>N-KN1</t>
  </si>
  <si>
    <t>N-KN2</t>
  </si>
  <si>
    <t>N-KN3</t>
  </si>
  <si>
    <t>N-KN4</t>
  </si>
  <si>
    <t>N-KN5</t>
  </si>
  <si>
    <t>Keynsham South</t>
  </si>
  <si>
    <t>N-KS1</t>
  </si>
  <si>
    <t>N-KS2</t>
  </si>
  <si>
    <t>N-KS3</t>
  </si>
  <si>
    <t>N-KS4</t>
  </si>
  <si>
    <t>N-KS5</t>
  </si>
  <si>
    <t>Wellsway School, Chandag Road, Keynsham, Bristol, BS31 1PH</t>
  </si>
  <si>
    <t>Keynsham Masonic Hall, Bath Road, Keynsham, BS31 1SR</t>
  </si>
  <si>
    <t>Keynsham Elim Church, Balmoral Road, Keynsham, BS31 1AL</t>
  </si>
  <si>
    <t>Council Chamber, The Hollies, High Street. Midsomer Norton, BA3 2DP</t>
  </si>
  <si>
    <t>N-SA6</t>
  </si>
  <si>
    <t>N-SA7</t>
  </si>
  <si>
    <t>Bathwick</t>
  </si>
  <si>
    <t>B-BK1</t>
  </si>
  <si>
    <t>St Mary's Church Hall, Darlington Street, Bath, BA2 4EB</t>
  </si>
  <si>
    <t>B-BK2</t>
  </si>
  <si>
    <t>Claverton Down Community Hall, Claverton Down Road, Bath, BA2 6DT</t>
  </si>
  <si>
    <t>B-BK3</t>
  </si>
  <si>
    <t>B-BK4</t>
  </si>
  <si>
    <t>B-BK5</t>
  </si>
  <si>
    <t>University of Bath Library, Claverton Down, Bath, BA2 7AY</t>
  </si>
  <si>
    <t>Combe Down</t>
  </si>
  <si>
    <t>B-CD1</t>
  </si>
  <si>
    <t>B-CD2</t>
  </si>
  <si>
    <t>B-CD3</t>
  </si>
  <si>
    <t>B-CD4</t>
  </si>
  <si>
    <t>B-CD5</t>
  </si>
  <si>
    <t>Foxhill Community Centre, Hawthorn Grove, Bath, BA2 5QA</t>
  </si>
  <si>
    <t>Kingsmead</t>
  </si>
  <si>
    <t>B-KM1</t>
  </si>
  <si>
    <t>B-KM2</t>
  </si>
  <si>
    <t>B-KM3</t>
  </si>
  <si>
    <t>B-KM4</t>
  </si>
  <si>
    <t>St John the Evangelist, Upper Bristol Road, Lower Weston, Bath, BA1 3DD</t>
  </si>
  <si>
    <t>Percy Community Centre, New King Street, Bath, BA1 2BN</t>
  </si>
  <si>
    <t>Lansdown</t>
  </si>
  <si>
    <t>B-LA1</t>
  </si>
  <si>
    <t>B-LA2</t>
  </si>
  <si>
    <t>B-LA3</t>
  </si>
  <si>
    <t>B-LA4</t>
  </si>
  <si>
    <t>B-LA5</t>
  </si>
  <si>
    <t>New Oriel Hall, Brookleaze Buildings, Larkhall, Bath, BA1 6RA</t>
  </si>
  <si>
    <t>St Mark's School Community Room, Bay Tree Road, Bath, BA1 6ND</t>
  </si>
  <si>
    <t>St Mary's Parish Centre, Burlington Street, Bath, BA1 2SA</t>
  </si>
  <si>
    <t>St Stephens Church, Lansdown Road, Bath, BA1 5SX</t>
  </si>
  <si>
    <t>Lambridge</t>
  </si>
  <si>
    <t>B-LM1</t>
  </si>
  <si>
    <t>B-LM2</t>
  </si>
  <si>
    <t>B-LM3</t>
  </si>
  <si>
    <t>B-LM4</t>
  </si>
  <si>
    <t>Area</t>
  </si>
  <si>
    <t>Ensleigh</t>
  </si>
  <si>
    <t>Fox Hill</t>
  </si>
  <si>
    <t>University</t>
  </si>
  <si>
    <t>Larkhall</t>
  </si>
  <si>
    <t>Bailbrook &amp; Lower Swainswick</t>
  </si>
  <si>
    <t>Fairfield Park</t>
  </si>
  <si>
    <t>Swainswick Gardens Community Hall, Swainswick Gardens, Lower Swainswick, Bath, BA1 6TL</t>
  </si>
  <si>
    <t>Moorlands</t>
  </si>
  <si>
    <t>B-MO1</t>
  </si>
  <si>
    <t>B-MO2</t>
  </si>
  <si>
    <t>B-MO3</t>
  </si>
  <si>
    <t>Newbridge</t>
  </si>
  <si>
    <t>B-NB1</t>
  </si>
  <si>
    <t>B-NB2</t>
  </si>
  <si>
    <t>B-NB3</t>
  </si>
  <si>
    <t>Weston Methodist Church Hall, Kennington Road, Bath, BA1 3PR</t>
  </si>
  <si>
    <t>Weston Childrens Centre, Penn Hill Road, Bath, BA1 4EH</t>
  </si>
  <si>
    <t>Emmanuel Church, Apsley Road, Bath, BA1 3LP</t>
  </si>
  <si>
    <t>Odd Down</t>
  </si>
  <si>
    <t>B-OD1</t>
  </si>
  <si>
    <t>B-OD2</t>
  </si>
  <si>
    <t>B-OD3</t>
  </si>
  <si>
    <t>B-OD4</t>
  </si>
  <si>
    <t>B-OD5</t>
  </si>
  <si>
    <t>Odd Down Community Centre, Odins Road, Bath, BA2 2TL</t>
  </si>
  <si>
    <t>St Bartholomew's Church Centre, 1 King Edward Road, Bath, BA2 3PB</t>
  </si>
  <si>
    <t>Oldfield Park</t>
  </si>
  <si>
    <t>Southdown</t>
  </si>
  <si>
    <t>B-SD1</t>
  </si>
  <si>
    <t>B-SD2</t>
  </si>
  <si>
    <t>B-SD3</t>
  </si>
  <si>
    <t>B-SD4</t>
  </si>
  <si>
    <t>B-SD5</t>
  </si>
  <si>
    <t>Twerton</t>
  </si>
  <si>
    <t>B-TW1</t>
  </si>
  <si>
    <t>B-TW2</t>
  </si>
  <si>
    <t>B-TW3</t>
  </si>
  <si>
    <t>B-TW4</t>
  </si>
  <si>
    <t>Twerton Millenium Village Hall, Landseer Road, Bath, BA2 1DX</t>
  </si>
  <si>
    <t>Southside Youth Centre, Kelston View, Bath, BA2 1NR</t>
  </si>
  <si>
    <t>Walcot</t>
  </si>
  <si>
    <t>B-WA1</t>
  </si>
  <si>
    <t>B-WA2</t>
  </si>
  <si>
    <t>B-WA3</t>
  </si>
  <si>
    <t>B-WA4</t>
  </si>
  <si>
    <t>St John's Church Hall, St John's Road, Bath, BA2 6PT</t>
  </si>
  <si>
    <t>Claremont Methodist Centre, Eastbourne Avenue, Bath, BA1 6EN</t>
  </si>
  <si>
    <t>The Gateway Centre, Snow Hill, Bath, BA1 6DH</t>
  </si>
  <si>
    <t>Westmoreland</t>
  </si>
  <si>
    <t>B-WM1</t>
  </si>
  <si>
    <t>B-WM2</t>
  </si>
  <si>
    <t>B-WM3</t>
  </si>
  <si>
    <t>B-WM4</t>
  </si>
  <si>
    <t>Oldfield Park Baptist Church, The Triangle, Oldfield Park, Bath, BA2 3JD</t>
  </si>
  <si>
    <t>Weston</t>
  </si>
  <si>
    <t>B-WN1</t>
  </si>
  <si>
    <t>B-WN2</t>
  </si>
  <si>
    <t>B-WN3</t>
  </si>
  <si>
    <t>B-WN4</t>
  </si>
  <si>
    <t>Weston Free Church (Moravian Church), High Street, Upper Weston, Bath, BA1 4DB</t>
  </si>
  <si>
    <t>All Saints Church Centre, Courtyard Room, High Street, Bath, BA1 4BX</t>
  </si>
  <si>
    <t>B-WO1</t>
  </si>
  <si>
    <t>B-WO2</t>
  </si>
  <si>
    <t>B-WO3</t>
  </si>
  <si>
    <t>B-WO4</t>
  </si>
  <si>
    <t>Widcombe Social Club, Widcombe Wharf, Widcombe Hill, Bath, BA2 6AA</t>
  </si>
  <si>
    <t>St Mark's Community Centre, St Mark's Road, Widcombe, Bath, BA2 4PA</t>
  </si>
  <si>
    <t>B-WO5</t>
  </si>
  <si>
    <t>Widcombe &amp; Lyncombe</t>
  </si>
  <si>
    <t>B-OP1</t>
  </si>
  <si>
    <t>B-OP2</t>
  </si>
  <si>
    <t>Assembly Rooms, Bennett Street, Bath, BA1 2QH</t>
  </si>
  <si>
    <t>Central United Reform Church, Grove Street, Bath, BA2 6PJ</t>
  </si>
  <si>
    <t>St Luke's Church, Hatfield Road, Bath, BA2 2BD</t>
  </si>
  <si>
    <t>Odd Down Sports Ground, Chelwood Drive, Bath, BA2 2PR</t>
  </si>
  <si>
    <t>Beechen Cliff Methodist Church Hall, Bruton Avenue, Bath, BA2 4RF</t>
  </si>
  <si>
    <t>Broadlands Academy, St Francis Road, Keynsham, BS31 2DY</t>
  </si>
  <si>
    <t>Somerdale Pavilion, Tiberius Road, Keynsham, BS31 2FF</t>
  </si>
  <si>
    <t>The Labbot Community Room, Keynsham, BS31 1BD (Curo)</t>
  </si>
  <si>
    <t>Welton Rovers Football Club, West Clewes, North Road, BA3 3QD</t>
  </si>
  <si>
    <t>Welton Baptist Church, West Road, Welton, Midsomer Norton, BA3 2TP</t>
  </si>
  <si>
    <t>Norton Hill School, Charlton Road, Midsomer Norton, BA3 4AD</t>
  </si>
  <si>
    <t>Longvernal Primary School, Longvernal, Midsomer Norton, BA3 2LP</t>
  </si>
  <si>
    <t>Paulton Rovers, Winterfield Road, Paulton, Bristol, BS39 7RF</t>
  </si>
  <si>
    <t>Peasedown Methodist Church, Bath Road, Peasedown St John, Bath, BA2 8DN</t>
  </si>
  <si>
    <t>St John's Church Hall, Church Road, Peasedown St John, BA2 8AA </t>
  </si>
  <si>
    <t>The Lamb Inn. Chapel Road, Clandown, Radstock, BA3 3BP</t>
  </si>
  <si>
    <t>St Gregorys School, Combe Hay Lane, Bath, BA2 8PA</t>
  </si>
  <si>
    <t>Bathwick St Mary School, Darlington Road, Bath, BA2 6NN</t>
  </si>
  <si>
    <t>Combe Down Primary School, Church Road, Combe Down, Bath, BA2 5JQ</t>
  </si>
  <si>
    <t>Mulberry Park Community Hub</t>
  </si>
  <si>
    <t>St Michaels Church, Broad Street, Bath, BA1 5LJ</t>
  </si>
  <si>
    <t>Abbot Alphege Academy, Beckford Drive, Lansdown, Bath, BA1 9AU</t>
  </si>
  <si>
    <t>Christ Church, Julian Road, Bath, BA1 2RH</t>
  </si>
  <si>
    <t>B-LN1</t>
  </si>
  <si>
    <t>B-LN3</t>
  </si>
  <si>
    <t>B-LN4</t>
  </si>
  <si>
    <t>Moorlands Infant School, Moorfields Road, Bath, BA2 2DQ</t>
  </si>
  <si>
    <t>B-NB4</t>
  </si>
  <si>
    <t>St Martins Garden Primary, Lympsham Green, Bath, BA22UN</t>
  </si>
  <si>
    <t>Hayesfield School, Upper Oldfield Park, Bath, BA2 3LA</t>
  </si>
  <si>
    <t>Oldfield Park Infant School, Dorset Close, Bath, BA2 3RF</t>
  </si>
  <si>
    <t>Roundhill Primary School, Mout Road, Bath, BA2 1LG</t>
  </si>
  <si>
    <t>Oldfield Park Junior School, Lymore Terrace, Bath, BA2 2JL</t>
  </si>
  <si>
    <t>Blagdon Park Community Room, Whiteway, Bath, BA2 1PH</t>
  </si>
  <si>
    <t>St Swithins Church, The Paragon, Bath, BA1 5LY</t>
  </si>
  <si>
    <t>Weston All Saints Primary School, Broadmoor Lane, Bath, BA1 4JR</t>
  </si>
  <si>
    <t>St Keyna Primary School, Monmouth Road, Keynsham, BS31 2JP</t>
  </si>
  <si>
    <t>Castle Primary School, Newlands Road, Keynsham, BS31 2TS</t>
  </si>
  <si>
    <t>Saltford Primary School, Claverton Road, Saltford, BS31 3DW</t>
  </si>
  <si>
    <t>The Methodist Church, South Road, Timsbury, Bath, BA2 0ES</t>
  </si>
  <si>
    <t>St Michael's C of E Junior, Newton Road, Bath, BA2 1RW</t>
  </si>
  <si>
    <t>B-CD1A</t>
  </si>
  <si>
    <t>B-CD1B</t>
  </si>
  <si>
    <t>B-CD2A</t>
  </si>
  <si>
    <t>B-CD2B</t>
  </si>
  <si>
    <t>AWAITING RESPONSE</t>
  </si>
  <si>
    <t>B-LN2A</t>
  </si>
  <si>
    <t>B-LN2B</t>
  </si>
  <si>
    <t>B-LA1B</t>
  </si>
  <si>
    <t>B-LA1A</t>
  </si>
  <si>
    <t>B-MO1A</t>
  </si>
  <si>
    <t>B-MO1B</t>
  </si>
  <si>
    <t>B-MO1C</t>
  </si>
  <si>
    <t>B-NB1A</t>
  </si>
  <si>
    <t>B-NB1B</t>
  </si>
  <si>
    <t>B-NB4A</t>
  </si>
  <si>
    <t>B-NB4B</t>
  </si>
  <si>
    <t>USE OF SCHOOLS</t>
  </si>
  <si>
    <t>USE OS SCHOOLS</t>
  </si>
  <si>
    <t>B-WM1A</t>
  </si>
  <si>
    <t>B-WM1B</t>
  </si>
  <si>
    <t>B-WM2A</t>
  </si>
  <si>
    <t>B-WM2B</t>
  </si>
  <si>
    <t>B-WN1A</t>
  </si>
  <si>
    <t>B-WN1B</t>
  </si>
  <si>
    <t>B-WA2A</t>
  </si>
  <si>
    <t>B-WA2B</t>
  </si>
  <si>
    <t xml:space="preserve">NEW </t>
  </si>
  <si>
    <t>NEW</t>
  </si>
  <si>
    <t>CHANGE?</t>
  </si>
  <si>
    <t>N-KE2A</t>
  </si>
  <si>
    <t>N-KE2B</t>
  </si>
  <si>
    <t>N-KE2C</t>
  </si>
  <si>
    <t>N-KN1A</t>
  </si>
  <si>
    <t>N-KN1B</t>
  </si>
  <si>
    <t>N-KN1C</t>
  </si>
  <si>
    <t>N-KS3A</t>
  </si>
  <si>
    <t>N-KS3B</t>
  </si>
  <si>
    <t>N-KS3C</t>
  </si>
  <si>
    <t>N-MN1A</t>
  </si>
  <si>
    <t>N-MN1B</t>
  </si>
  <si>
    <t>N-MR3A</t>
  </si>
  <si>
    <t>N-MR3B</t>
  </si>
  <si>
    <t>N-MR3C</t>
  </si>
  <si>
    <t>N-PA1A</t>
  </si>
  <si>
    <t>N-PA1B</t>
  </si>
  <si>
    <t>N-PS1A</t>
  </si>
  <si>
    <t>N-PS1B</t>
  </si>
  <si>
    <t>N-WF1A</t>
  </si>
  <si>
    <t>N-WF1B</t>
  </si>
  <si>
    <t>N-WF2A</t>
  </si>
  <si>
    <t>N-WF2B</t>
  </si>
  <si>
    <t>RO contacted Lambrook Court, Gloucester Road, Bath, Bath, BA1 8AZ. Not available for hire.</t>
  </si>
  <si>
    <t>RO decided not use Hillside Community Centre, Hillside Road,Bath, BA2 3NX, as venue too small for electorate.</t>
  </si>
  <si>
    <t>Culverhay Leisure Centre / Bath Spa Unviersity</t>
  </si>
  <si>
    <t>RO contacted Parish Clerk for suggestions</t>
  </si>
  <si>
    <t>Trinity Methodist Church, Wells Road, Radstock, BA3 3US</t>
  </si>
  <si>
    <t>Paulton Village Hall, Farrington Road, Paulton, Bristol, BS39 7LW</t>
  </si>
  <si>
    <t>N-PA3A</t>
  </si>
  <si>
    <t>N-PA3B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</si>
</sst>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Wingdings"/>
      <charset val="2"/>
    </font>
    <font>
      <sz val="11"/>
      <color theme="1" tint="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/>
      <right style="thick">
        <color theme="4"/>
      </right>
      <top/>
      <bottom/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</cellStyleXfs>
  <cellXfs count="73">
    <xf numFmtId="0" fontId="0" fillId="0" borderId="0" xfId="0"/>
    <xf numFmtId="0" fontId="1" fillId="0" borderId="1" xfId="1"/>
    <xf numFmtId="0" fontId="1" fillId="0" borderId="1" xfId="1" applyAlignment="1">
      <alignment horizontal="center"/>
    </xf>
    <xf numFmtId="0" fontId="0" fillId="0" borderId="0" xfId="0" applyAlignment="1">
      <alignment horizontal="center"/>
    </xf>
    <xf numFmtId="0" fontId="1" fillId="0" borderId="1" xfId="1" applyAlignment="1"/>
    <xf numFmtId="0" fontId="0" fillId="0" borderId="0" xfId="0" applyAlignment="1"/>
    <xf numFmtId="0" fontId="0" fillId="0" borderId="0" xfId="0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0" xfId="2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2" borderId="0" xfId="2" applyAlignment="1">
      <alignment horizontal="left" vertical="center"/>
    </xf>
    <xf numFmtId="0" fontId="8" fillId="4" borderId="0" xfId="4" applyBorder="1" applyAlignment="1">
      <alignment horizontal="left" vertical="center"/>
    </xf>
    <xf numFmtId="0" fontId="8" fillId="4" borderId="1" xfId="4" applyBorder="1" applyAlignment="1">
      <alignment horizontal="left" vertical="center"/>
    </xf>
    <xf numFmtId="0" fontId="10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2" borderId="0" xfId="2" applyBorder="1"/>
    <xf numFmtId="0" fontId="4" fillId="0" borderId="2" xfId="0" applyFont="1" applyBorder="1" applyAlignment="1">
      <alignment horizontal="left" vertical="center"/>
    </xf>
    <xf numFmtId="0" fontId="1" fillId="0" borderId="2" xfId="1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7" fillId="3" borderId="1" xfId="3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2" borderId="0" xfId="2" applyBorder="1" applyAlignment="1">
      <alignment vertical="center"/>
    </xf>
    <xf numFmtId="0" fontId="6" fillId="2" borderId="0" xfId="2" applyBorder="1" applyAlignment="1">
      <alignment horizontal="center" vertical="center"/>
    </xf>
    <xf numFmtId="0" fontId="6" fillId="2" borderId="1" xfId="2" applyBorder="1" applyAlignment="1">
      <alignment vertical="center"/>
    </xf>
    <xf numFmtId="0" fontId="6" fillId="2" borderId="1" xfId="2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2" borderId="1" xfId="2" applyBorder="1" applyAlignment="1">
      <alignment horizontal="left" vertical="center"/>
    </xf>
    <xf numFmtId="0" fontId="8" fillId="4" borderId="1" xfId="4" applyBorder="1" applyAlignment="1">
      <alignment horizontal="center" vertical="center"/>
    </xf>
    <xf numFmtId="0" fontId="8" fillId="4" borderId="0" xfId="4" applyBorder="1" applyAlignment="1">
      <alignment horizontal="center" vertical="center"/>
    </xf>
    <xf numFmtId="0" fontId="1" fillId="0" borderId="5" xfId="1" applyBorder="1"/>
    <xf numFmtId="0" fontId="6" fillId="2" borderId="0" xfId="2" applyBorder="1" applyAlignment="1">
      <alignment horizontal="left"/>
    </xf>
    <xf numFmtId="0" fontId="7" fillId="3" borderId="1" xfId="3" applyBorder="1" applyAlignment="1">
      <alignment horizontal="left" vertical="center"/>
    </xf>
    <xf numFmtId="0" fontId="8" fillId="4" borderId="0" xfId="4" applyBorder="1" applyAlignment="1">
      <alignment vertical="center"/>
    </xf>
    <xf numFmtId="0" fontId="8" fillId="4" borderId="1" xfId="4" applyBorder="1" applyAlignment="1">
      <alignment vertical="center"/>
    </xf>
    <xf numFmtId="0" fontId="8" fillId="4" borderId="7" xfId="4" applyBorder="1" applyAlignment="1">
      <alignment vertical="center"/>
    </xf>
    <xf numFmtId="0" fontId="8" fillId="4" borderId="8" xfId="4" applyBorder="1" applyAlignment="1">
      <alignment vertical="center"/>
    </xf>
    <xf numFmtId="0" fontId="6" fillId="2" borderId="0" xfId="2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</cellXfs>
  <cellStyles count="5">
    <cellStyle name="Bad" xfId="3" builtinId="27"/>
    <cellStyle name="Good" xfId="2" builtinId="26"/>
    <cellStyle name="Heading 1" xfId="1" builtinId="16"/>
    <cellStyle name="Neutral" xfId="4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topLeftCell="A58" zoomScaleNormal="100" workbookViewId="0">
      <selection activeCell="F96" sqref="F96"/>
    </sheetView>
  </sheetViews>
  <sheetFormatPr defaultRowHeight="15" x14ac:dyDescent="0.25"/>
  <cols>
    <col min="1" max="1" width="22.28515625" customWidth="1"/>
    <col min="2" max="2" width="14.140625" bestFit="1" customWidth="1"/>
    <col min="3" max="3" width="28.42578125" bestFit="1" customWidth="1"/>
    <col min="4" max="4" width="17.7109375" style="3" bestFit="1" customWidth="1"/>
    <col min="5" max="5" width="9.42578125" style="3" bestFit="1" customWidth="1"/>
    <col min="6" max="6" width="32.5703125" style="5" customWidth="1"/>
    <col min="7" max="7" width="84.5703125" bestFit="1" customWidth="1"/>
    <col min="8" max="8" width="22.140625" style="16" customWidth="1"/>
    <col min="9" max="9" width="14.140625" bestFit="1" customWidth="1"/>
    <col min="10" max="10" width="13.28515625" bestFit="1" customWidth="1"/>
    <col min="11" max="11" width="96.7109375" customWidth="1"/>
  </cols>
  <sheetData>
    <row r="1" spans="1:10" ht="20.25" thickBot="1" x14ac:dyDescent="0.35">
      <c r="A1" s="56" t="s">
        <v>0</v>
      </c>
      <c r="B1" s="1" t="s">
        <v>1</v>
      </c>
      <c r="C1" s="1" t="s">
        <v>299</v>
      </c>
      <c r="D1" s="2" t="s">
        <v>2</v>
      </c>
      <c r="E1" s="2" t="s">
        <v>3</v>
      </c>
      <c r="F1" s="4" t="s">
        <v>4</v>
      </c>
      <c r="G1" s="1" t="s">
        <v>5</v>
      </c>
      <c r="H1" s="49" t="s">
        <v>18</v>
      </c>
      <c r="I1" s="1" t="s">
        <v>88</v>
      </c>
      <c r="J1" s="1" t="s">
        <v>87</v>
      </c>
    </row>
    <row r="2" spans="1:10" s="20" customFormat="1" ht="9.9499999999999993" customHeight="1" thickTop="1" x14ac:dyDescent="0.25">
      <c r="A2" s="64" t="s">
        <v>261</v>
      </c>
      <c r="B2" s="19"/>
      <c r="C2" s="19"/>
      <c r="D2" s="19"/>
      <c r="E2" s="19"/>
      <c r="F2" s="19"/>
      <c r="G2" s="19"/>
      <c r="H2" s="8"/>
      <c r="I2" s="19"/>
      <c r="J2" s="19"/>
    </row>
    <row r="3" spans="1:10" s="20" customFormat="1" ht="20.100000000000001" customHeight="1" x14ac:dyDescent="0.25">
      <c r="A3" s="65"/>
      <c r="B3" s="21" t="s">
        <v>262</v>
      </c>
      <c r="C3" s="21"/>
      <c r="D3" s="22">
        <v>1042</v>
      </c>
      <c r="E3" s="21"/>
      <c r="F3" s="21">
        <f t="shared" ref="F3:F33" si="0">D3-E3</f>
        <v>1042</v>
      </c>
      <c r="G3" s="21" t="s">
        <v>263</v>
      </c>
      <c r="H3" s="18" t="s">
        <v>19</v>
      </c>
      <c r="I3" s="21" t="s">
        <v>262</v>
      </c>
      <c r="J3" s="21" t="s">
        <v>267</v>
      </c>
    </row>
    <row r="4" spans="1:10" s="20" customFormat="1" ht="20.100000000000001" customHeight="1" x14ac:dyDescent="0.25">
      <c r="A4" s="65"/>
      <c r="B4" s="21" t="s">
        <v>264</v>
      </c>
      <c r="C4" s="21"/>
      <c r="D4" s="22">
        <v>1046</v>
      </c>
      <c r="E4" s="21"/>
      <c r="F4" s="21">
        <f t="shared" si="0"/>
        <v>1046</v>
      </c>
      <c r="G4" s="23" t="s">
        <v>345</v>
      </c>
      <c r="H4" s="18" t="s">
        <v>19</v>
      </c>
      <c r="I4" s="21" t="s">
        <v>264</v>
      </c>
      <c r="J4" s="21" t="s">
        <v>264</v>
      </c>
    </row>
    <row r="5" spans="1:10" s="20" customFormat="1" ht="20.100000000000001" customHeight="1" x14ac:dyDescent="0.25">
      <c r="A5" s="65"/>
      <c r="B5" s="21" t="s">
        <v>266</v>
      </c>
      <c r="C5" s="21" t="s">
        <v>302</v>
      </c>
      <c r="D5" s="22">
        <v>625</v>
      </c>
      <c r="E5" s="21"/>
      <c r="F5" s="21">
        <f t="shared" si="0"/>
        <v>625</v>
      </c>
      <c r="G5" s="21" t="s">
        <v>269</v>
      </c>
      <c r="H5" s="18" t="s">
        <v>19</v>
      </c>
      <c r="I5" s="21" t="s">
        <v>266</v>
      </c>
      <c r="J5" s="21" t="s">
        <v>268</v>
      </c>
    </row>
    <row r="6" spans="1:10" s="25" customFormat="1" ht="20.100000000000001" customHeight="1" x14ac:dyDescent="0.25">
      <c r="A6" s="65"/>
      <c r="B6" s="23" t="s">
        <v>267</v>
      </c>
      <c r="C6" s="23"/>
      <c r="D6" s="24">
        <v>1099</v>
      </c>
      <c r="E6" s="23"/>
      <c r="F6" s="23">
        <f t="shared" si="0"/>
        <v>1099</v>
      </c>
      <c r="G6" s="23" t="s">
        <v>372</v>
      </c>
      <c r="H6" s="18" t="s">
        <v>19</v>
      </c>
      <c r="I6" s="23" t="s">
        <v>267</v>
      </c>
      <c r="J6" s="23" t="s">
        <v>262</v>
      </c>
    </row>
    <row r="7" spans="1:10" s="20" customFormat="1" ht="20.100000000000001" customHeight="1" thickBot="1" x14ac:dyDescent="0.3">
      <c r="A7" s="66"/>
      <c r="B7" s="30" t="s">
        <v>268</v>
      </c>
      <c r="C7" s="30"/>
      <c r="D7" s="30">
        <v>493</v>
      </c>
      <c r="E7" s="30"/>
      <c r="F7" s="30">
        <f t="shared" si="0"/>
        <v>493</v>
      </c>
      <c r="G7" s="30" t="s">
        <v>388</v>
      </c>
      <c r="H7" s="54" t="s">
        <v>428</v>
      </c>
      <c r="I7" s="30" t="s">
        <v>268</v>
      </c>
      <c r="J7" s="30" t="s">
        <v>266</v>
      </c>
    </row>
    <row r="8" spans="1:10" s="20" customFormat="1" ht="9.9499999999999993" customHeight="1" thickTop="1" x14ac:dyDescent="0.25">
      <c r="A8" s="64" t="s">
        <v>270</v>
      </c>
      <c r="B8" s="19"/>
      <c r="C8" s="19"/>
      <c r="D8" s="19"/>
      <c r="E8" s="19"/>
      <c r="F8" s="19"/>
      <c r="G8" s="19"/>
      <c r="H8" s="8"/>
      <c r="I8" s="19"/>
      <c r="J8" s="19"/>
    </row>
    <row r="9" spans="1:10" s="20" customFormat="1" ht="20.100000000000001" customHeight="1" x14ac:dyDescent="0.25">
      <c r="A9" s="65"/>
      <c r="B9" s="21" t="s">
        <v>271</v>
      </c>
      <c r="C9" s="21"/>
      <c r="D9" s="22">
        <v>1013</v>
      </c>
      <c r="E9" s="21"/>
      <c r="F9" s="21">
        <f t="shared" si="0"/>
        <v>1013</v>
      </c>
      <c r="G9" s="21" t="s">
        <v>276</v>
      </c>
      <c r="H9" s="18" t="s">
        <v>19</v>
      </c>
      <c r="I9" s="21" t="s">
        <v>271</v>
      </c>
      <c r="J9" s="21" t="s">
        <v>412</v>
      </c>
    </row>
    <row r="10" spans="1:10" s="20" customFormat="1" ht="20.100000000000001" customHeight="1" x14ac:dyDescent="0.25">
      <c r="A10" s="65"/>
      <c r="B10" s="21" t="s">
        <v>272</v>
      </c>
      <c r="C10" s="21"/>
      <c r="D10" s="22">
        <v>1306</v>
      </c>
      <c r="E10" s="21"/>
      <c r="F10" s="21">
        <f t="shared" si="0"/>
        <v>1306</v>
      </c>
      <c r="G10" s="21" t="s">
        <v>276</v>
      </c>
      <c r="H10" s="18" t="s">
        <v>19</v>
      </c>
      <c r="I10" s="21" t="s">
        <v>272</v>
      </c>
      <c r="J10" s="21" t="s">
        <v>413</v>
      </c>
    </row>
    <row r="11" spans="1:10" s="20" customFormat="1" ht="20.100000000000001" customHeight="1" x14ac:dyDescent="0.25">
      <c r="A11" s="65"/>
      <c r="B11" s="29" t="s">
        <v>273</v>
      </c>
      <c r="C11" s="29"/>
      <c r="D11" s="29">
        <v>1341</v>
      </c>
      <c r="E11" s="29"/>
      <c r="F11" s="29">
        <f t="shared" si="0"/>
        <v>1341</v>
      </c>
      <c r="G11" s="29" t="s">
        <v>389</v>
      </c>
      <c r="H11" s="55" t="s">
        <v>428</v>
      </c>
      <c r="I11" s="29" t="s">
        <v>273</v>
      </c>
      <c r="J11" s="29" t="s">
        <v>414</v>
      </c>
    </row>
    <row r="12" spans="1:10" s="20" customFormat="1" ht="20.100000000000001" customHeight="1" x14ac:dyDescent="0.25">
      <c r="A12" s="65"/>
      <c r="B12" s="29" t="s">
        <v>274</v>
      </c>
      <c r="C12" s="29"/>
      <c r="D12" s="29">
        <v>638</v>
      </c>
      <c r="E12" s="29"/>
      <c r="F12" s="29">
        <f t="shared" si="0"/>
        <v>638</v>
      </c>
      <c r="G12" s="29" t="s">
        <v>389</v>
      </c>
      <c r="H12" s="55" t="s">
        <v>428</v>
      </c>
      <c r="I12" s="29" t="s">
        <v>274</v>
      </c>
      <c r="J12" s="29" t="s">
        <v>415</v>
      </c>
    </row>
    <row r="13" spans="1:10" s="20" customFormat="1" ht="20.100000000000001" customHeight="1" thickBot="1" x14ac:dyDescent="0.3">
      <c r="A13" s="66"/>
      <c r="B13" s="30" t="s">
        <v>275</v>
      </c>
      <c r="C13" s="30" t="s">
        <v>301</v>
      </c>
      <c r="D13" s="30">
        <v>262</v>
      </c>
      <c r="E13" s="30"/>
      <c r="F13" s="30">
        <f t="shared" si="0"/>
        <v>262</v>
      </c>
      <c r="G13" s="30" t="s">
        <v>390</v>
      </c>
      <c r="H13" s="54" t="s">
        <v>416</v>
      </c>
      <c r="I13" s="30" t="s">
        <v>275</v>
      </c>
      <c r="J13" s="30" t="s">
        <v>273</v>
      </c>
    </row>
    <row r="14" spans="1:10" s="20" customFormat="1" ht="9.9499999999999993" customHeight="1" thickTop="1" x14ac:dyDescent="0.25">
      <c r="A14" s="64" t="s">
        <v>277</v>
      </c>
      <c r="B14" s="19"/>
      <c r="C14" s="19"/>
      <c r="D14" s="19"/>
      <c r="E14" s="19"/>
      <c r="F14" s="19"/>
      <c r="G14" s="19"/>
      <c r="H14" s="8"/>
      <c r="I14" s="19"/>
      <c r="J14" s="19"/>
    </row>
    <row r="15" spans="1:10" s="20" customFormat="1" ht="20.100000000000001" customHeight="1" x14ac:dyDescent="0.25">
      <c r="A15" s="65"/>
      <c r="B15" s="21" t="s">
        <v>278</v>
      </c>
      <c r="C15" s="21"/>
      <c r="D15" s="22">
        <v>908</v>
      </c>
      <c r="E15" s="21"/>
      <c r="F15" s="21">
        <f t="shared" si="0"/>
        <v>908</v>
      </c>
      <c r="G15" s="21" t="s">
        <v>282</v>
      </c>
      <c r="H15" s="18" t="s">
        <v>19</v>
      </c>
      <c r="I15" s="21" t="s">
        <v>278</v>
      </c>
      <c r="J15" s="21" t="s">
        <v>278</v>
      </c>
    </row>
    <row r="16" spans="1:10" s="20" customFormat="1" ht="20.100000000000001" customHeight="1" x14ac:dyDescent="0.25">
      <c r="A16" s="65"/>
      <c r="B16" s="21" t="s">
        <v>279</v>
      </c>
      <c r="C16" s="21"/>
      <c r="D16" s="22">
        <v>924</v>
      </c>
      <c r="E16" s="21"/>
      <c r="F16" s="21">
        <f t="shared" si="0"/>
        <v>924</v>
      </c>
      <c r="G16" s="21" t="s">
        <v>371</v>
      </c>
      <c r="H16" s="18" t="s">
        <v>19</v>
      </c>
      <c r="I16" s="21" t="s">
        <v>279</v>
      </c>
      <c r="J16" s="21" t="s">
        <v>279</v>
      </c>
    </row>
    <row r="17" spans="1:11" s="20" customFormat="1" ht="20.100000000000001" customHeight="1" x14ac:dyDescent="0.25">
      <c r="A17" s="65"/>
      <c r="B17" s="29" t="s">
        <v>280</v>
      </c>
      <c r="C17" s="29"/>
      <c r="D17" s="29">
        <v>1151</v>
      </c>
      <c r="E17" s="29"/>
      <c r="F17" s="29">
        <f t="shared" si="0"/>
        <v>1151</v>
      </c>
      <c r="G17" s="29" t="s">
        <v>391</v>
      </c>
      <c r="H17" s="55" t="s">
        <v>416</v>
      </c>
      <c r="I17" s="29" t="s">
        <v>280</v>
      </c>
      <c r="J17" s="29" t="s">
        <v>280</v>
      </c>
    </row>
    <row r="18" spans="1:11" s="20" customFormat="1" ht="20.100000000000001" customHeight="1" thickBot="1" x14ac:dyDescent="0.3">
      <c r="A18" s="66"/>
      <c r="B18" s="26" t="s">
        <v>281</v>
      </c>
      <c r="C18" s="26"/>
      <c r="D18" s="27">
        <v>1119</v>
      </c>
      <c r="E18" s="26"/>
      <c r="F18" s="26">
        <f t="shared" si="0"/>
        <v>1119</v>
      </c>
      <c r="G18" s="26" t="s">
        <v>283</v>
      </c>
      <c r="H18" s="50" t="s">
        <v>19</v>
      </c>
      <c r="I18" s="26" t="s">
        <v>281</v>
      </c>
      <c r="J18" s="26" t="s">
        <v>281</v>
      </c>
    </row>
    <row r="19" spans="1:11" s="20" customFormat="1" ht="9.9499999999999993" customHeight="1" thickTop="1" x14ac:dyDescent="0.25">
      <c r="A19" s="64" t="s">
        <v>284</v>
      </c>
      <c r="B19" s="19"/>
      <c r="C19" s="19"/>
      <c r="D19" s="19"/>
      <c r="E19" s="19"/>
      <c r="F19" s="19"/>
      <c r="G19" s="19"/>
      <c r="H19" s="8"/>
      <c r="I19" s="19"/>
      <c r="J19" s="19"/>
    </row>
    <row r="20" spans="1:11" s="20" customFormat="1" ht="20.100000000000001" customHeight="1" x14ac:dyDescent="0.25">
      <c r="A20" s="65"/>
      <c r="B20" s="21" t="s">
        <v>285</v>
      </c>
      <c r="C20" s="21"/>
      <c r="D20" s="22">
        <v>992</v>
      </c>
      <c r="E20" s="21"/>
      <c r="F20" s="21">
        <f t="shared" si="0"/>
        <v>992</v>
      </c>
      <c r="G20" s="21" t="s">
        <v>292</v>
      </c>
      <c r="H20" s="18" t="s">
        <v>19</v>
      </c>
      <c r="I20" s="21" t="s">
        <v>285</v>
      </c>
      <c r="J20" s="21" t="s">
        <v>394</v>
      </c>
    </row>
    <row r="21" spans="1:11" s="20" customFormat="1" ht="20.100000000000001" customHeight="1" x14ac:dyDescent="0.25">
      <c r="A21" s="65"/>
      <c r="B21" s="21" t="s">
        <v>286</v>
      </c>
      <c r="C21" s="21"/>
      <c r="D21" s="22">
        <v>901</v>
      </c>
      <c r="E21" s="21"/>
      <c r="F21" s="21">
        <f t="shared" si="0"/>
        <v>901</v>
      </c>
      <c r="G21" s="21" t="s">
        <v>293</v>
      </c>
      <c r="H21" s="18" t="s">
        <v>19</v>
      </c>
      <c r="I21" s="21" t="s">
        <v>286</v>
      </c>
      <c r="J21" s="21" t="s">
        <v>417</v>
      </c>
    </row>
    <row r="22" spans="1:11" s="20" customFormat="1" ht="20.100000000000001" customHeight="1" x14ac:dyDescent="0.25">
      <c r="A22" s="65"/>
      <c r="B22" s="29" t="s">
        <v>287</v>
      </c>
      <c r="C22" s="29" t="s">
        <v>300</v>
      </c>
      <c r="D22" s="29">
        <v>223</v>
      </c>
      <c r="E22" s="29"/>
      <c r="F22" s="29">
        <f t="shared" si="0"/>
        <v>223</v>
      </c>
      <c r="G22" s="29" t="s">
        <v>392</v>
      </c>
      <c r="H22" s="55" t="s">
        <v>428</v>
      </c>
      <c r="I22" s="29" t="s">
        <v>287</v>
      </c>
      <c r="J22" s="29" t="s">
        <v>395</v>
      </c>
    </row>
    <row r="23" spans="1:11" s="20" customFormat="1" ht="20.100000000000001" customHeight="1" x14ac:dyDescent="0.25">
      <c r="A23" s="65"/>
      <c r="B23" s="21" t="s">
        <v>288</v>
      </c>
      <c r="C23" s="21"/>
      <c r="D23" s="22">
        <v>882</v>
      </c>
      <c r="E23" s="21"/>
      <c r="F23" s="21">
        <f t="shared" si="0"/>
        <v>882</v>
      </c>
      <c r="G23" s="21" t="s">
        <v>293</v>
      </c>
      <c r="H23" s="18" t="s">
        <v>19</v>
      </c>
      <c r="I23" s="21" t="s">
        <v>288</v>
      </c>
      <c r="J23" s="21" t="s">
        <v>418</v>
      </c>
    </row>
    <row r="24" spans="1:11" s="20" customFormat="1" ht="20.100000000000001" customHeight="1" thickBot="1" x14ac:dyDescent="0.3">
      <c r="A24" s="66"/>
      <c r="B24" s="30" t="s">
        <v>289</v>
      </c>
      <c r="C24" s="30"/>
      <c r="D24" s="30">
        <v>1083</v>
      </c>
      <c r="E24" s="30"/>
      <c r="F24" s="30">
        <f t="shared" si="0"/>
        <v>1083</v>
      </c>
      <c r="G24" s="30" t="s">
        <v>393</v>
      </c>
      <c r="H24" s="54" t="s">
        <v>416</v>
      </c>
      <c r="I24" s="30" t="s">
        <v>289</v>
      </c>
      <c r="J24" s="30" t="s">
        <v>396</v>
      </c>
    </row>
    <row r="25" spans="1:11" s="20" customFormat="1" ht="9.9499999999999993" customHeight="1" thickTop="1" x14ac:dyDescent="0.25">
      <c r="A25" s="64" t="s">
        <v>294</v>
      </c>
      <c r="B25" s="19"/>
      <c r="C25" s="19"/>
      <c r="D25" s="19"/>
      <c r="E25" s="19"/>
      <c r="F25" s="19"/>
      <c r="G25" s="19"/>
      <c r="H25" s="8"/>
      <c r="I25" s="19"/>
      <c r="J25" s="19"/>
    </row>
    <row r="26" spans="1:11" s="20" customFormat="1" ht="20.100000000000001" customHeight="1" x14ac:dyDescent="0.25">
      <c r="A26" s="65"/>
      <c r="B26" s="21" t="s">
        <v>295</v>
      </c>
      <c r="C26" s="21" t="s">
        <v>303</v>
      </c>
      <c r="D26" s="22">
        <v>1032</v>
      </c>
      <c r="E26" s="21"/>
      <c r="F26" s="21">
        <f t="shared" si="0"/>
        <v>1032</v>
      </c>
      <c r="G26" s="21" t="s">
        <v>291</v>
      </c>
      <c r="H26" s="18" t="s">
        <v>19</v>
      </c>
      <c r="I26" s="21" t="s">
        <v>295</v>
      </c>
      <c r="J26" s="21" t="s">
        <v>419</v>
      </c>
    </row>
    <row r="27" spans="1:11" s="20" customFormat="1" ht="20.100000000000001" customHeight="1" x14ac:dyDescent="0.25">
      <c r="A27" s="65"/>
      <c r="B27" s="21" t="s">
        <v>296</v>
      </c>
      <c r="C27" s="21" t="s">
        <v>304</v>
      </c>
      <c r="D27" s="22">
        <v>1171</v>
      </c>
      <c r="E27" s="21"/>
      <c r="F27" s="21">
        <f t="shared" si="0"/>
        <v>1171</v>
      </c>
      <c r="G27" s="21" t="s">
        <v>306</v>
      </c>
      <c r="H27" s="18" t="s">
        <v>19</v>
      </c>
      <c r="I27" s="21" t="s">
        <v>296</v>
      </c>
      <c r="J27" s="21" t="s">
        <v>286</v>
      </c>
      <c r="K27" s="9" t="s">
        <v>463</v>
      </c>
    </row>
    <row r="28" spans="1:11" s="20" customFormat="1" ht="20.100000000000001" customHeight="1" x14ac:dyDescent="0.25">
      <c r="A28" s="65"/>
      <c r="B28" s="21" t="s">
        <v>297</v>
      </c>
      <c r="C28" s="21" t="s">
        <v>305</v>
      </c>
      <c r="D28" s="22">
        <v>1065</v>
      </c>
      <c r="E28" s="21"/>
      <c r="F28" s="21">
        <f t="shared" si="0"/>
        <v>1065</v>
      </c>
      <c r="G28" s="21" t="s">
        <v>291</v>
      </c>
      <c r="H28" s="18" t="s">
        <v>19</v>
      </c>
      <c r="I28" s="21" t="s">
        <v>297</v>
      </c>
      <c r="J28" s="21" t="s">
        <v>420</v>
      </c>
      <c r="K28" s="9"/>
    </row>
    <row r="29" spans="1:11" s="20" customFormat="1" ht="20.100000000000001" customHeight="1" thickBot="1" x14ac:dyDescent="0.3">
      <c r="A29" s="66"/>
      <c r="B29" s="26" t="s">
        <v>298</v>
      </c>
      <c r="C29" s="26" t="s">
        <v>294</v>
      </c>
      <c r="D29" s="27">
        <v>1042</v>
      </c>
      <c r="E29" s="26"/>
      <c r="F29" s="26">
        <f t="shared" si="0"/>
        <v>1042</v>
      </c>
      <c r="G29" s="26" t="s">
        <v>290</v>
      </c>
      <c r="H29" s="50" t="s">
        <v>19</v>
      </c>
      <c r="I29" s="26" t="s">
        <v>298</v>
      </c>
      <c r="J29" s="26" t="s">
        <v>287</v>
      </c>
      <c r="K29" s="9"/>
    </row>
    <row r="30" spans="1:11" s="20" customFormat="1" ht="9.9499999999999993" customHeight="1" thickTop="1" x14ac:dyDescent="0.25">
      <c r="A30" s="64" t="s">
        <v>307</v>
      </c>
      <c r="B30" s="19"/>
      <c r="C30" s="19"/>
      <c r="D30" s="19"/>
      <c r="E30" s="19"/>
      <c r="F30" s="19"/>
      <c r="G30" s="19"/>
      <c r="H30" s="8"/>
      <c r="I30" s="19"/>
      <c r="J30" s="19"/>
      <c r="K30" s="9"/>
    </row>
    <row r="31" spans="1:11" s="20" customFormat="1" ht="20.100000000000001" customHeight="1" x14ac:dyDescent="0.25">
      <c r="A31" s="65"/>
      <c r="B31" s="29" t="s">
        <v>308</v>
      </c>
      <c r="C31" s="29"/>
      <c r="D31" s="29">
        <v>972</v>
      </c>
      <c r="E31" s="29"/>
      <c r="F31" s="29">
        <f t="shared" si="0"/>
        <v>972</v>
      </c>
      <c r="G31" s="29" t="s">
        <v>397</v>
      </c>
      <c r="H31" s="55" t="s">
        <v>428</v>
      </c>
      <c r="I31" s="29" t="s">
        <v>308</v>
      </c>
      <c r="J31" s="29" t="s">
        <v>421</v>
      </c>
      <c r="K31" s="9" t="s">
        <v>464</v>
      </c>
    </row>
    <row r="32" spans="1:11" s="20" customFormat="1" ht="20.100000000000001" customHeight="1" x14ac:dyDescent="0.25">
      <c r="A32" s="65"/>
      <c r="B32" s="29" t="s">
        <v>309</v>
      </c>
      <c r="C32" s="29"/>
      <c r="D32" s="29">
        <v>616</v>
      </c>
      <c r="E32" s="29"/>
      <c r="F32" s="29">
        <f t="shared" si="0"/>
        <v>616</v>
      </c>
      <c r="G32" s="29" t="s">
        <v>397</v>
      </c>
      <c r="H32" s="55" t="s">
        <v>428</v>
      </c>
      <c r="I32" s="29" t="s">
        <v>309</v>
      </c>
      <c r="J32" s="29" t="s">
        <v>423</v>
      </c>
    </row>
    <row r="33" spans="1:10" s="20" customFormat="1" ht="20.100000000000001" customHeight="1" thickBot="1" x14ac:dyDescent="0.3">
      <c r="A33" s="66"/>
      <c r="B33" s="30" t="s">
        <v>310</v>
      </c>
      <c r="C33" s="30"/>
      <c r="D33" s="30">
        <v>917</v>
      </c>
      <c r="E33" s="30"/>
      <c r="F33" s="30">
        <f t="shared" si="0"/>
        <v>917</v>
      </c>
      <c r="G33" s="30" t="s">
        <v>397</v>
      </c>
      <c r="H33" s="54" t="s">
        <v>428</v>
      </c>
      <c r="I33" s="30" t="s">
        <v>310</v>
      </c>
      <c r="J33" s="30" t="s">
        <v>422</v>
      </c>
    </row>
    <row r="34" spans="1:10" s="20" customFormat="1" ht="9.9499999999999993" customHeight="1" thickTop="1" x14ac:dyDescent="0.25">
      <c r="A34" s="64" t="s">
        <v>311</v>
      </c>
      <c r="B34" s="19"/>
      <c r="C34" s="19"/>
      <c r="D34" s="19"/>
      <c r="E34" s="19"/>
      <c r="F34" s="19"/>
      <c r="G34" s="19"/>
      <c r="H34" s="8"/>
      <c r="I34" s="19"/>
      <c r="J34" s="19"/>
    </row>
    <row r="35" spans="1:10" s="20" customFormat="1" ht="20.100000000000001" customHeight="1" x14ac:dyDescent="0.25">
      <c r="A35" s="65"/>
      <c r="B35" s="21" t="s">
        <v>312</v>
      </c>
      <c r="C35" s="21"/>
      <c r="D35" s="22">
        <v>1054</v>
      </c>
      <c r="E35" s="21"/>
      <c r="F35" s="21">
        <f t="shared" ref="F35:F65" si="1">D35-E35</f>
        <v>1054</v>
      </c>
      <c r="G35" s="21" t="s">
        <v>315</v>
      </c>
      <c r="H35" s="18" t="s">
        <v>19</v>
      </c>
      <c r="I35" s="21" t="s">
        <v>312</v>
      </c>
      <c r="J35" s="21" t="s">
        <v>424</v>
      </c>
    </row>
    <row r="36" spans="1:10" s="20" customFormat="1" ht="20.100000000000001" customHeight="1" x14ac:dyDescent="0.25">
      <c r="A36" s="65"/>
      <c r="B36" s="21" t="s">
        <v>313</v>
      </c>
      <c r="C36" s="21"/>
      <c r="D36" s="22">
        <v>1266</v>
      </c>
      <c r="E36" s="21"/>
      <c r="F36" s="21">
        <f t="shared" si="1"/>
        <v>1266</v>
      </c>
      <c r="G36" s="21" t="s">
        <v>316</v>
      </c>
      <c r="H36" s="18" t="s">
        <v>19</v>
      </c>
      <c r="I36" s="21" t="s">
        <v>313</v>
      </c>
      <c r="J36" s="21" t="s">
        <v>314</v>
      </c>
    </row>
    <row r="37" spans="1:10" s="20" customFormat="1" ht="20.100000000000001" customHeight="1" x14ac:dyDescent="0.25">
      <c r="A37" s="65"/>
      <c r="B37" s="21" t="s">
        <v>314</v>
      </c>
      <c r="C37" s="21"/>
      <c r="D37" s="22">
        <v>1177</v>
      </c>
      <c r="E37" s="21"/>
      <c r="F37" s="21">
        <f t="shared" si="1"/>
        <v>1177</v>
      </c>
      <c r="G37" s="21" t="s">
        <v>317</v>
      </c>
      <c r="H37" s="18" t="s">
        <v>19</v>
      </c>
      <c r="I37" s="21" t="s">
        <v>314</v>
      </c>
      <c r="J37" s="21" t="s">
        <v>313</v>
      </c>
    </row>
    <row r="38" spans="1:10" s="20" customFormat="1" ht="20.100000000000001" customHeight="1" x14ac:dyDescent="0.25">
      <c r="A38" s="65"/>
      <c r="B38" s="21" t="s">
        <v>398</v>
      </c>
      <c r="C38" s="21"/>
      <c r="D38" s="22">
        <v>1006</v>
      </c>
      <c r="E38" s="21"/>
      <c r="F38" s="21">
        <f t="shared" si="1"/>
        <v>1006</v>
      </c>
      <c r="G38" s="21" t="s">
        <v>315</v>
      </c>
      <c r="H38" s="18" t="s">
        <v>19</v>
      </c>
      <c r="I38" s="21" t="s">
        <v>398</v>
      </c>
      <c r="J38" s="21" t="s">
        <v>425</v>
      </c>
    </row>
    <row r="39" spans="1:10" s="20" customFormat="1" ht="20.100000000000001" customHeight="1" x14ac:dyDescent="0.25">
      <c r="A39" s="65"/>
      <c r="B39" s="21" t="s">
        <v>30</v>
      </c>
      <c r="C39" s="21" t="s">
        <v>27</v>
      </c>
      <c r="D39" s="21">
        <v>139</v>
      </c>
      <c r="E39" s="21">
        <v>15</v>
      </c>
      <c r="F39" s="21">
        <f t="shared" si="1"/>
        <v>124</v>
      </c>
      <c r="G39" s="21" t="s">
        <v>28</v>
      </c>
      <c r="H39" s="18" t="s">
        <v>19</v>
      </c>
      <c r="I39" s="21" t="s">
        <v>30</v>
      </c>
      <c r="J39" s="21" t="s">
        <v>426</v>
      </c>
    </row>
    <row r="40" spans="1:10" s="20" customFormat="1" ht="20.100000000000001" customHeight="1" thickBot="1" x14ac:dyDescent="0.3">
      <c r="A40" s="66"/>
      <c r="B40" s="26" t="s">
        <v>31</v>
      </c>
      <c r="C40" s="26" t="s">
        <v>29</v>
      </c>
      <c r="D40" s="26">
        <v>79</v>
      </c>
      <c r="E40" s="26">
        <v>24</v>
      </c>
      <c r="F40" s="26">
        <f t="shared" si="1"/>
        <v>55</v>
      </c>
      <c r="G40" s="26" t="s">
        <v>28</v>
      </c>
      <c r="H40" s="50" t="s">
        <v>19</v>
      </c>
      <c r="I40" s="26" t="s">
        <v>31</v>
      </c>
      <c r="J40" s="26" t="s">
        <v>427</v>
      </c>
    </row>
    <row r="41" spans="1:10" s="20" customFormat="1" ht="9.9499999999999993" customHeight="1" thickTop="1" x14ac:dyDescent="0.25">
      <c r="A41" s="64" t="s">
        <v>318</v>
      </c>
      <c r="B41" s="19"/>
      <c r="C41" s="19"/>
      <c r="D41" s="19"/>
      <c r="E41" s="19"/>
      <c r="F41" s="19"/>
      <c r="G41" s="19"/>
      <c r="H41" s="8"/>
      <c r="I41" s="19"/>
      <c r="J41" s="19"/>
    </row>
    <row r="42" spans="1:10" s="20" customFormat="1" ht="20.100000000000001" customHeight="1" x14ac:dyDescent="0.25">
      <c r="A42" s="65"/>
      <c r="B42" s="21" t="s">
        <v>319</v>
      </c>
      <c r="C42" s="21"/>
      <c r="D42" s="22">
        <v>1119</v>
      </c>
      <c r="E42" s="21"/>
      <c r="F42" s="21">
        <f t="shared" si="1"/>
        <v>1119</v>
      </c>
      <c r="G42" s="21" t="s">
        <v>324</v>
      </c>
      <c r="H42" s="18" t="s">
        <v>19</v>
      </c>
      <c r="I42" s="21" t="s">
        <v>319</v>
      </c>
      <c r="J42" s="21" t="s">
        <v>323</v>
      </c>
    </row>
    <row r="43" spans="1:10" s="20" customFormat="1" ht="20.100000000000001" customHeight="1" x14ac:dyDescent="0.25">
      <c r="A43" s="65"/>
      <c r="B43" s="29" t="s">
        <v>320</v>
      </c>
      <c r="C43" s="29"/>
      <c r="D43" s="29">
        <v>1218</v>
      </c>
      <c r="E43" s="29"/>
      <c r="F43" s="29">
        <f t="shared" si="1"/>
        <v>1218</v>
      </c>
      <c r="G43" s="29" t="s">
        <v>465</v>
      </c>
      <c r="H43" s="55" t="s">
        <v>416</v>
      </c>
      <c r="I43" s="29" t="s">
        <v>320</v>
      </c>
      <c r="J43" s="29" t="s">
        <v>319</v>
      </c>
    </row>
    <row r="44" spans="1:10" s="20" customFormat="1" ht="20.100000000000001" customHeight="1" x14ac:dyDescent="0.25">
      <c r="A44" s="65"/>
      <c r="B44" s="21" t="s">
        <v>321</v>
      </c>
      <c r="C44" s="21"/>
      <c r="D44" s="22">
        <v>950</v>
      </c>
      <c r="E44" s="21"/>
      <c r="F44" s="21">
        <f t="shared" si="1"/>
        <v>950</v>
      </c>
      <c r="G44" s="21" t="s">
        <v>374</v>
      </c>
      <c r="H44" s="18" t="s">
        <v>19</v>
      </c>
      <c r="I44" s="21" t="s">
        <v>321</v>
      </c>
      <c r="J44" s="21" t="s">
        <v>320</v>
      </c>
    </row>
    <row r="45" spans="1:10" s="20" customFormat="1" ht="20.100000000000001" customHeight="1" x14ac:dyDescent="0.25">
      <c r="A45" s="65"/>
      <c r="B45" s="21" t="s">
        <v>322</v>
      </c>
      <c r="C45" s="21"/>
      <c r="D45" s="22">
        <v>606</v>
      </c>
      <c r="E45" s="21"/>
      <c r="F45" s="21">
        <f t="shared" si="1"/>
        <v>606</v>
      </c>
      <c r="G45" s="32" t="s">
        <v>387</v>
      </c>
      <c r="H45" s="18" t="s">
        <v>19</v>
      </c>
      <c r="I45" s="21" t="s">
        <v>322</v>
      </c>
      <c r="J45" s="21" t="s">
        <v>322</v>
      </c>
    </row>
    <row r="46" spans="1:10" s="20" customFormat="1" ht="20.100000000000001" customHeight="1" thickBot="1" x14ac:dyDescent="0.3">
      <c r="A46" s="66"/>
      <c r="B46" s="30" t="s">
        <v>323</v>
      </c>
      <c r="C46" s="30"/>
      <c r="D46" s="30">
        <v>976</v>
      </c>
      <c r="E46" s="30"/>
      <c r="F46" s="30">
        <f t="shared" si="1"/>
        <v>976</v>
      </c>
      <c r="G46" s="30" t="s">
        <v>399</v>
      </c>
      <c r="H46" s="54" t="s">
        <v>429</v>
      </c>
      <c r="I46" s="30" t="s">
        <v>323</v>
      </c>
      <c r="J46" s="30" t="s">
        <v>321</v>
      </c>
    </row>
    <row r="47" spans="1:10" s="20" customFormat="1" ht="9.9499999999999993" customHeight="1" thickTop="1" x14ac:dyDescent="0.25">
      <c r="A47" s="64" t="s">
        <v>326</v>
      </c>
      <c r="B47" s="19"/>
      <c r="C47" s="19"/>
      <c r="D47" s="19"/>
      <c r="E47" s="19"/>
      <c r="F47" s="19"/>
      <c r="G47" s="19"/>
      <c r="H47" s="8"/>
      <c r="I47" s="19"/>
      <c r="J47" s="19"/>
    </row>
    <row r="48" spans="1:10" s="20" customFormat="1" ht="20.100000000000001" customHeight="1" x14ac:dyDescent="0.25">
      <c r="A48" s="65"/>
      <c r="B48" s="21" t="s">
        <v>369</v>
      </c>
      <c r="C48" s="21"/>
      <c r="D48" s="22">
        <v>1134</v>
      </c>
      <c r="E48" s="21"/>
      <c r="F48" s="21">
        <f t="shared" si="1"/>
        <v>1134</v>
      </c>
      <c r="G48" s="21" t="s">
        <v>400</v>
      </c>
      <c r="H48" s="18" t="s">
        <v>19</v>
      </c>
      <c r="I48" s="21" t="s">
        <v>369</v>
      </c>
      <c r="J48" s="21" t="s">
        <v>369</v>
      </c>
    </row>
    <row r="49" spans="1:10" s="20" customFormat="1" ht="20.100000000000001" customHeight="1" thickBot="1" x14ac:dyDescent="0.3">
      <c r="A49" s="66"/>
      <c r="B49" s="26" t="s">
        <v>370</v>
      </c>
      <c r="C49" s="26"/>
      <c r="D49" s="27">
        <v>926</v>
      </c>
      <c r="E49" s="26"/>
      <c r="F49" s="26">
        <f t="shared" si="1"/>
        <v>926</v>
      </c>
      <c r="G49" s="26" t="s">
        <v>325</v>
      </c>
      <c r="H49" s="50" t="s">
        <v>19</v>
      </c>
      <c r="I49" s="26" t="s">
        <v>370</v>
      </c>
      <c r="J49" s="26" t="s">
        <v>370</v>
      </c>
    </row>
    <row r="50" spans="1:10" s="20" customFormat="1" ht="9.9499999999999993" customHeight="1" thickTop="1" x14ac:dyDescent="0.25">
      <c r="A50" s="64" t="s">
        <v>327</v>
      </c>
      <c r="B50" s="19"/>
      <c r="C50" s="19"/>
      <c r="D50" s="19"/>
      <c r="E50" s="19"/>
      <c r="F50" s="19"/>
      <c r="G50" s="19"/>
      <c r="H50" s="8"/>
      <c r="I50" s="19"/>
      <c r="J50" s="19"/>
    </row>
    <row r="51" spans="1:10" s="25" customFormat="1" ht="20.100000000000001" customHeight="1" x14ac:dyDescent="0.25">
      <c r="A51" s="65"/>
      <c r="B51" s="29" t="s">
        <v>328</v>
      </c>
      <c r="C51" s="29"/>
      <c r="D51" s="29">
        <v>1016</v>
      </c>
      <c r="E51" s="29"/>
      <c r="F51" s="29">
        <f t="shared" si="1"/>
        <v>1016</v>
      </c>
      <c r="G51" s="29" t="s">
        <v>402</v>
      </c>
      <c r="H51" s="55" t="s">
        <v>428</v>
      </c>
      <c r="I51" s="29"/>
      <c r="J51" s="29"/>
    </row>
    <row r="52" spans="1:10" s="20" customFormat="1" ht="20.100000000000001" customHeight="1" x14ac:dyDescent="0.25">
      <c r="A52" s="65"/>
      <c r="B52" s="29" t="s">
        <v>329</v>
      </c>
      <c r="C52" s="29"/>
      <c r="D52" s="29">
        <v>990</v>
      </c>
      <c r="E52" s="29"/>
      <c r="F52" s="29">
        <f t="shared" si="1"/>
        <v>990</v>
      </c>
      <c r="G52" s="29" t="s">
        <v>402</v>
      </c>
      <c r="H52" s="55" t="s">
        <v>428</v>
      </c>
      <c r="I52" s="29"/>
      <c r="J52" s="29"/>
    </row>
    <row r="53" spans="1:10" s="20" customFormat="1" ht="20.100000000000001" customHeight="1" x14ac:dyDescent="0.25">
      <c r="A53" s="65"/>
      <c r="B53" s="29" t="s">
        <v>330</v>
      </c>
      <c r="C53" s="29"/>
      <c r="D53" s="29">
        <v>991</v>
      </c>
      <c r="E53" s="29"/>
      <c r="F53" s="29">
        <f t="shared" si="1"/>
        <v>991</v>
      </c>
      <c r="G53" s="29" t="s">
        <v>403</v>
      </c>
      <c r="H53" s="55" t="s">
        <v>428</v>
      </c>
      <c r="I53" s="29"/>
      <c r="J53" s="29"/>
    </row>
    <row r="54" spans="1:10" s="20" customFormat="1" ht="20.100000000000001" customHeight="1" x14ac:dyDescent="0.25">
      <c r="A54" s="65"/>
      <c r="B54" s="29" t="s">
        <v>331</v>
      </c>
      <c r="C54" s="29"/>
      <c r="D54" s="29">
        <v>1036</v>
      </c>
      <c r="E54" s="29"/>
      <c r="F54" s="29">
        <f t="shared" si="1"/>
        <v>1036</v>
      </c>
      <c r="G54" s="29" t="s">
        <v>403</v>
      </c>
      <c r="H54" s="55" t="s">
        <v>428</v>
      </c>
      <c r="I54" s="29"/>
      <c r="J54" s="29"/>
    </row>
    <row r="55" spans="1:10" s="20" customFormat="1" ht="20.100000000000001" customHeight="1" thickBot="1" x14ac:dyDescent="0.3">
      <c r="A55" s="66"/>
      <c r="B55" s="30" t="s">
        <v>332</v>
      </c>
      <c r="C55" s="30"/>
      <c r="D55" s="30">
        <v>992</v>
      </c>
      <c r="E55" s="30"/>
      <c r="F55" s="30">
        <f t="shared" si="1"/>
        <v>992</v>
      </c>
      <c r="G55" s="30" t="s">
        <v>403</v>
      </c>
      <c r="H55" s="54" t="s">
        <v>428</v>
      </c>
      <c r="I55" s="30"/>
      <c r="J55" s="30"/>
    </row>
    <row r="56" spans="1:10" s="20" customFormat="1" ht="9.9499999999999993" customHeight="1" thickTop="1" x14ac:dyDescent="0.25">
      <c r="A56" s="64" t="s">
        <v>333</v>
      </c>
      <c r="B56" s="19"/>
      <c r="C56" s="19"/>
      <c r="D56" s="19"/>
      <c r="E56" s="19"/>
      <c r="F56" s="19"/>
      <c r="G56" s="19"/>
      <c r="H56" s="8"/>
      <c r="I56" s="19"/>
      <c r="J56" s="19"/>
    </row>
    <row r="57" spans="1:10" s="20" customFormat="1" ht="20.100000000000001" customHeight="1" x14ac:dyDescent="0.25">
      <c r="A57" s="65"/>
      <c r="B57" s="21" t="s">
        <v>334</v>
      </c>
      <c r="C57" s="21"/>
      <c r="D57" s="22">
        <v>1310</v>
      </c>
      <c r="E57" s="21"/>
      <c r="F57" s="21">
        <f t="shared" si="1"/>
        <v>1310</v>
      </c>
      <c r="G57" s="21" t="s">
        <v>338</v>
      </c>
      <c r="H57" s="18" t="s">
        <v>19</v>
      </c>
      <c r="I57" s="21" t="s">
        <v>334</v>
      </c>
      <c r="J57" s="21" t="s">
        <v>335</v>
      </c>
    </row>
    <row r="58" spans="1:10" s="20" customFormat="1" ht="20.100000000000001" customHeight="1" x14ac:dyDescent="0.25">
      <c r="A58" s="65"/>
      <c r="B58" s="29" t="s">
        <v>335</v>
      </c>
      <c r="C58" s="29"/>
      <c r="D58" s="29">
        <v>1105</v>
      </c>
      <c r="E58" s="29"/>
      <c r="F58" s="29">
        <f t="shared" si="1"/>
        <v>1105</v>
      </c>
      <c r="G58" s="29" t="s">
        <v>411</v>
      </c>
      <c r="H58" s="55" t="s">
        <v>428</v>
      </c>
      <c r="I58" s="29" t="s">
        <v>335</v>
      </c>
      <c r="J58" s="29" t="s">
        <v>334</v>
      </c>
    </row>
    <row r="59" spans="1:10" s="20" customFormat="1" ht="20.100000000000001" customHeight="1" x14ac:dyDescent="0.25">
      <c r="A59" s="65"/>
      <c r="B59" s="21" t="s">
        <v>336</v>
      </c>
      <c r="C59" s="21"/>
      <c r="D59" s="22">
        <v>1008</v>
      </c>
      <c r="E59" s="21"/>
      <c r="F59" s="21">
        <f t="shared" si="1"/>
        <v>1008</v>
      </c>
      <c r="G59" s="21" t="s">
        <v>339</v>
      </c>
      <c r="H59" s="18" t="s">
        <v>19</v>
      </c>
      <c r="I59" s="21" t="s">
        <v>336</v>
      </c>
      <c r="J59" s="21" t="s">
        <v>337</v>
      </c>
    </row>
    <row r="60" spans="1:10" s="20" customFormat="1" ht="20.100000000000001" customHeight="1" thickBot="1" x14ac:dyDescent="0.3">
      <c r="A60" s="66"/>
      <c r="B60" s="30" t="s">
        <v>337</v>
      </c>
      <c r="C60" s="30"/>
      <c r="D60" s="30">
        <v>1216</v>
      </c>
      <c r="E60" s="30"/>
      <c r="F60" s="30">
        <f t="shared" si="1"/>
        <v>1216</v>
      </c>
      <c r="G60" s="30" t="s">
        <v>404</v>
      </c>
      <c r="H60" s="54" t="s">
        <v>416</v>
      </c>
      <c r="I60" s="30" t="s">
        <v>337</v>
      </c>
      <c r="J60" s="30" t="s">
        <v>336</v>
      </c>
    </row>
    <row r="61" spans="1:10" s="20" customFormat="1" ht="9.9499999999999993" customHeight="1" thickTop="1" x14ac:dyDescent="0.25">
      <c r="A61" s="67" t="s">
        <v>340</v>
      </c>
      <c r="B61" s="19"/>
      <c r="C61" s="19"/>
      <c r="D61" s="19"/>
      <c r="E61" s="19"/>
      <c r="F61" s="19"/>
      <c r="G61" s="19"/>
      <c r="H61" s="8"/>
      <c r="I61" s="19"/>
      <c r="J61" s="19"/>
    </row>
    <row r="62" spans="1:10" ht="20.100000000000001" customHeight="1" x14ac:dyDescent="0.25">
      <c r="A62" s="68"/>
      <c r="B62" s="33" t="s">
        <v>341</v>
      </c>
      <c r="C62" s="33"/>
      <c r="D62" s="57">
        <v>1134</v>
      </c>
      <c r="E62" s="33"/>
      <c r="F62" s="57">
        <f t="shared" si="1"/>
        <v>1134</v>
      </c>
      <c r="G62" s="33" t="s">
        <v>405</v>
      </c>
      <c r="H62" s="44" t="s">
        <v>439</v>
      </c>
      <c r="I62" s="33" t="s">
        <v>341</v>
      </c>
      <c r="J62" s="33" t="s">
        <v>344</v>
      </c>
    </row>
    <row r="63" spans="1:10" s="20" customFormat="1" ht="20.100000000000001" customHeight="1" x14ac:dyDescent="0.25">
      <c r="A63" s="68"/>
      <c r="B63" s="21" t="s">
        <v>342</v>
      </c>
      <c r="C63" s="21"/>
      <c r="D63" s="22">
        <v>1238</v>
      </c>
      <c r="E63" s="21"/>
      <c r="F63" s="21">
        <f t="shared" si="1"/>
        <v>1238</v>
      </c>
      <c r="G63" s="21" t="s">
        <v>346</v>
      </c>
      <c r="H63" s="18" t="s">
        <v>19</v>
      </c>
      <c r="I63" s="21" t="s">
        <v>342</v>
      </c>
      <c r="J63" s="21" t="s">
        <v>341</v>
      </c>
    </row>
    <row r="64" spans="1:10" s="20" customFormat="1" ht="20.100000000000001" customHeight="1" x14ac:dyDescent="0.25">
      <c r="A64" s="68"/>
      <c r="B64" s="21" t="s">
        <v>343</v>
      </c>
      <c r="C64" s="21"/>
      <c r="D64" s="22">
        <v>1020</v>
      </c>
      <c r="E64" s="21"/>
      <c r="F64" s="21">
        <f t="shared" si="1"/>
        <v>1020</v>
      </c>
      <c r="G64" s="21" t="s">
        <v>347</v>
      </c>
      <c r="H64" s="18" t="s">
        <v>19</v>
      </c>
      <c r="I64" s="21" t="s">
        <v>343</v>
      </c>
      <c r="J64" s="21" t="s">
        <v>437</v>
      </c>
    </row>
    <row r="65" spans="1:10" s="20" customFormat="1" ht="20.100000000000001" customHeight="1" thickBot="1" x14ac:dyDescent="0.3">
      <c r="A65" s="69"/>
      <c r="B65" s="26" t="s">
        <v>344</v>
      </c>
      <c r="C65" s="26"/>
      <c r="D65" s="27">
        <v>1075</v>
      </c>
      <c r="E65" s="26"/>
      <c r="F65" s="26">
        <f t="shared" si="1"/>
        <v>1075</v>
      </c>
      <c r="G65" s="26" t="s">
        <v>347</v>
      </c>
      <c r="H65" s="50" t="s">
        <v>19</v>
      </c>
      <c r="I65" s="26" t="s">
        <v>344</v>
      </c>
      <c r="J65" s="26" t="s">
        <v>436</v>
      </c>
    </row>
    <row r="66" spans="1:10" s="20" customFormat="1" ht="9.9499999999999993" customHeight="1" thickTop="1" x14ac:dyDescent="0.25">
      <c r="A66" s="64" t="s">
        <v>348</v>
      </c>
      <c r="B66" s="19"/>
      <c r="C66" s="19"/>
      <c r="D66" s="19"/>
      <c r="E66" s="19"/>
      <c r="F66" s="19"/>
      <c r="G66" s="19"/>
      <c r="H66" s="8"/>
      <c r="I66" s="19"/>
      <c r="J66" s="19"/>
    </row>
    <row r="67" spans="1:10" s="20" customFormat="1" ht="20.100000000000001" customHeight="1" x14ac:dyDescent="0.25">
      <c r="A67" s="65"/>
      <c r="B67" s="21" t="s">
        <v>349</v>
      </c>
      <c r="C67" s="21"/>
      <c r="D67" s="22">
        <v>853</v>
      </c>
      <c r="E67" s="21"/>
      <c r="F67" s="21">
        <f t="shared" ref="F67" si="2">D67-E67</f>
        <v>853</v>
      </c>
      <c r="G67" s="21" t="s">
        <v>353</v>
      </c>
      <c r="H67" s="18" t="s">
        <v>19</v>
      </c>
      <c r="I67" s="21" t="s">
        <v>349</v>
      </c>
      <c r="J67" s="21" t="s">
        <v>430</v>
      </c>
    </row>
    <row r="68" spans="1:10" s="20" customFormat="1" ht="20.100000000000001" customHeight="1" x14ac:dyDescent="0.25">
      <c r="A68" s="65"/>
      <c r="B68" s="21" t="s">
        <v>350</v>
      </c>
      <c r="C68" s="21"/>
      <c r="D68" s="22">
        <v>800</v>
      </c>
      <c r="E68" s="21"/>
      <c r="F68" s="21">
        <f t="shared" ref="F68:F81" si="3">D68-E68</f>
        <v>800</v>
      </c>
      <c r="G68" s="21" t="s">
        <v>353</v>
      </c>
      <c r="H68" s="18" t="s">
        <v>19</v>
      </c>
      <c r="I68" s="21" t="s">
        <v>350</v>
      </c>
      <c r="J68" s="21" t="s">
        <v>431</v>
      </c>
    </row>
    <row r="69" spans="1:10" s="20" customFormat="1" ht="20.100000000000001" customHeight="1" x14ac:dyDescent="0.25">
      <c r="A69" s="65"/>
      <c r="B69" s="29" t="s">
        <v>351</v>
      </c>
      <c r="C69" s="29"/>
      <c r="D69" s="29">
        <v>1385</v>
      </c>
      <c r="E69" s="29"/>
      <c r="F69" s="29">
        <f t="shared" si="3"/>
        <v>1385</v>
      </c>
      <c r="G69" s="29" t="s">
        <v>401</v>
      </c>
      <c r="H69" s="55" t="s">
        <v>428</v>
      </c>
      <c r="I69" s="29" t="s">
        <v>351</v>
      </c>
      <c r="J69" s="29" t="s">
        <v>432</v>
      </c>
    </row>
    <row r="70" spans="1:10" s="20" customFormat="1" ht="20.100000000000001" customHeight="1" thickBot="1" x14ac:dyDescent="0.3">
      <c r="A70" s="66"/>
      <c r="B70" s="30" t="s">
        <v>352</v>
      </c>
      <c r="C70" s="30"/>
      <c r="D70" s="30">
        <v>540</v>
      </c>
      <c r="E70" s="30"/>
      <c r="F70" s="30">
        <f t="shared" si="3"/>
        <v>540</v>
      </c>
      <c r="G70" s="30" t="s">
        <v>401</v>
      </c>
      <c r="H70" s="54" t="s">
        <v>428</v>
      </c>
      <c r="I70" s="30" t="s">
        <v>352</v>
      </c>
      <c r="J70" s="30" t="s">
        <v>433</v>
      </c>
    </row>
    <row r="71" spans="1:10" s="20" customFormat="1" ht="9.9499999999999993" customHeight="1" thickTop="1" x14ac:dyDescent="0.25">
      <c r="A71" s="64" t="s">
        <v>354</v>
      </c>
      <c r="B71" s="19"/>
      <c r="C71" s="19"/>
      <c r="D71" s="34"/>
      <c r="E71" s="19"/>
      <c r="F71" s="19"/>
      <c r="G71" s="19"/>
      <c r="H71" s="8"/>
      <c r="I71" s="19"/>
      <c r="J71" s="19"/>
    </row>
    <row r="72" spans="1:10" s="20" customFormat="1" ht="20.100000000000001" customHeight="1" x14ac:dyDescent="0.25">
      <c r="A72" s="65"/>
      <c r="B72" s="21" t="s">
        <v>355</v>
      </c>
      <c r="C72" s="21"/>
      <c r="D72" s="22">
        <v>1358</v>
      </c>
      <c r="E72" s="21"/>
      <c r="F72" s="21">
        <f t="shared" si="3"/>
        <v>1358</v>
      </c>
      <c r="G72" s="21" t="s">
        <v>359</v>
      </c>
      <c r="H72" s="18" t="s">
        <v>19</v>
      </c>
      <c r="I72" s="21" t="s">
        <v>355</v>
      </c>
      <c r="J72" s="21" t="s">
        <v>356</v>
      </c>
    </row>
    <row r="73" spans="1:10" s="20" customFormat="1" ht="20.100000000000001" customHeight="1" x14ac:dyDescent="0.25">
      <c r="A73" s="65"/>
      <c r="B73" s="21" t="s">
        <v>356</v>
      </c>
      <c r="C73" s="21"/>
      <c r="D73" s="22">
        <v>1031</v>
      </c>
      <c r="E73" s="21"/>
      <c r="F73" s="21">
        <f t="shared" si="3"/>
        <v>1031</v>
      </c>
      <c r="G73" s="21" t="s">
        <v>360</v>
      </c>
      <c r="H73" s="18" t="s">
        <v>19</v>
      </c>
      <c r="I73" s="21" t="s">
        <v>356</v>
      </c>
      <c r="J73" s="21" t="s">
        <v>435</v>
      </c>
    </row>
    <row r="74" spans="1:10" s="20" customFormat="1" ht="20.100000000000001" customHeight="1" x14ac:dyDescent="0.25">
      <c r="A74" s="65"/>
      <c r="B74" s="29" t="s">
        <v>357</v>
      </c>
      <c r="C74" s="29"/>
      <c r="D74" s="29">
        <v>967</v>
      </c>
      <c r="E74" s="29"/>
      <c r="F74" s="29">
        <f t="shared" si="3"/>
        <v>967</v>
      </c>
      <c r="G74" s="29" t="s">
        <v>406</v>
      </c>
      <c r="H74" s="55" t="s">
        <v>428</v>
      </c>
      <c r="I74" s="29" t="s">
        <v>357</v>
      </c>
      <c r="J74" s="29" t="s">
        <v>357</v>
      </c>
    </row>
    <row r="75" spans="1:10" s="20" customFormat="1" ht="20.100000000000001" customHeight="1" thickBot="1" x14ac:dyDescent="0.3">
      <c r="A75" s="66"/>
      <c r="B75" s="26" t="s">
        <v>358</v>
      </c>
      <c r="C75" s="26"/>
      <c r="D75" s="27">
        <v>1132</v>
      </c>
      <c r="E75" s="26"/>
      <c r="F75" s="26">
        <f t="shared" si="3"/>
        <v>1132</v>
      </c>
      <c r="G75" s="26" t="s">
        <v>360</v>
      </c>
      <c r="H75" s="50" t="s">
        <v>19</v>
      </c>
      <c r="I75" s="26" t="s">
        <v>358</v>
      </c>
      <c r="J75" s="26" t="s">
        <v>434</v>
      </c>
    </row>
    <row r="76" spans="1:10" s="20" customFormat="1" ht="9.9499999999999993" customHeight="1" thickTop="1" x14ac:dyDescent="0.25">
      <c r="A76" s="64" t="s">
        <v>368</v>
      </c>
      <c r="B76" s="19"/>
      <c r="C76" s="19"/>
      <c r="D76" s="34"/>
      <c r="E76" s="19"/>
      <c r="F76" s="19"/>
      <c r="G76" s="19"/>
      <c r="H76" s="8"/>
      <c r="I76" s="19"/>
      <c r="J76" s="19"/>
    </row>
    <row r="77" spans="1:10" s="20" customFormat="1" ht="20.100000000000001" customHeight="1" x14ac:dyDescent="0.25">
      <c r="A77" s="65"/>
      <c r="B77" s="21" t="s">
        <v>361</v>
      </c>
      <c r="C77" s="21"/>
      <c r="D77" s="22">
        <v>1091</v>
      </c>
      <c r="E77" s="21"/>
      <c r="F77" s="21">
        <f t="shared" si="3"/>
        <v>1091</v>
      </c>
      <c r="G77" s="21" t="s">
        <v>365</v>
      </c>
      <c r="H77" s="18" t="s">
        <v>19</v>
      </c>
      <c r="I77" s="21" t="s">
        <v>361</v>
      </c>
      <c r="J77" s="21" t="s">
        <v>361</v>
      </c>
    </row>
    <row r="78" spans="1:10" s="20" customFormat="1" ht="20.100000000000001" customHeight="1" x14ac:dyDescent="0.25">
      <c r="A78" s="65"/>
      <c r="B78" s="21" t="s">
        <v>362</v>
      </c>
      <c r="C78" s="21"/>
      <c r="D78" s="22">
        <v>1512</v>
      </c>
      <c r="E78" s="21"/>
      <c r="F78" s="21">
        <f t="shared" si="3"/>
        <v>1512</v>
      </c>
      <c r="G78" s="21" t="s">
        <v>375</v>
      </c>
      <c r="H78" s="18" t="s">
        <v>19</v>
      </c>
      <c r="I78" s="21" t="s">
        <v>362</v>
      </c>
      <c r="J78" s="21" t="s">
        <v>367</v>
      </c>
    </row>
    <row r="79" spans="1:10" s="20" customFormat="1" ht="20.100000000000001" customHeight="1" x14ac:dyDescent="0.25">
      <c r="A79" s="65"/>
      <c r="B79" s="21" t="s">
        <v>363</v>
      </c>
      <c r="C79" s="21"/>
      <c r="D79" s="22">
        <v>1044</v>
      </c>
      <c r="E79" s="21"/>
      <c r="F79" s="21">
        <f t="shared" si="3"/>
        <v>1044</v>
      </c>
      <c r="G79" s="21" t="s">
        <v>366</v>
      </c>
      <c r="H79" s="18" t="s">
        <v>19</v>
      </c>
      <c r="I79" s="21" t="s">
        <v>363</v>
      </c>
      <c r="J79" s="21" t="s">
        <v>363</v>
      </c>
    </row>
    <row r="80" spans="1:10" s="20" customFormat="1" ht="20.100000000000001" customHeight="1" x14ac:dyDescent="0.25">
      <c r="A80" s="65"/>
      <c r="B80" s="21" t="s">
        <v>364</v>
      </c>
      <c r="C80" s="21"/>
      <c r="D80" s="22">
        <v>993</v>
      </c>
      <c r="E80" s="21"/>
      <c r="F80" s="21">
        <f t="shared" si="3"/>
        <v>993</v>
      </c>
      <c r="G80" s="21" t="s">
        <v>373</v>
      </c>
      <c r="H80" s="18" t="s">
        <v>19</v>
      </c>
      <c r="I80" s="21" t="s">
        <v>364</v>
      </c>
      <c r="J80" s="21" t="s">
        <v>364</v>
      </c>
    </row>
    <row r="81" spans="1:10" s="20" customFormat="1" ht="20.100000000000001" customHeight="1" thickBot="1" x14ac:dyDescent="0.3">
      <c r="A81" s="66"/>
      <c r="B81" s="26" t="s">
        <v>367</v>
      </c>
      <c r="C81" s="26"/>
      <c r="D81" s="27">
        <v>334</v>
      </c>
      <c r="E81" s="26"/>
      <c r="F81" s="26">
        <f t="shared" si="3"/>
        <v>334</v>
      </c>
      <c r="G81" s="26" t="s">
        <v>265</v>
      </c>
      <c r="H81" s="50" t="s">
        <v>19</v>
      </c>
      <c r="I81" s="26" t="s">
        <v>367</v>
      </c>
      <c r="J81" s="26" t="s">
        <v>362</v>
      </c>
    </row>
    <row r="82" spans="1:10" ht="15.75" thickTop="1" x14ac:dyDescent="0.25">
      <c r="F82" s="3"/>
    </row>
    <row r="83" spans="1:10" x14ac:dyDescent="0.25">
      <c r="F83" s="3"/>
    </row>
    <row r="84" spans="1:10" x14ac:dyDescent="0.25">
      <c r="F84" s="3"/>
    </row>
    <row r="85" spans="1:10" x14ac:dyDescent="0.25">
      <c r="F85" s="3"/>
    </row>
    <row r="86" spans="1:10" x14ac:dyDescent="0.25">
      <c r="F86" s="3"/>
    </row>
    <row r="87" spans="1:10" x14ac:dyDescent="0.25">
      <c r="F87" s="3"/>
    </row>
    <row r="88" spans="1:10" x14ac:dyDescent="0.25">
      <c r="F88" s="3"/>
    </row>
    <row r="89" spans="1:10" x14ac:dyDescent="0.25">
      <c r="F89" s="3"/>
    </row>
    <row r="90" spans="1:10" x14ac:dyDescent="0.25">
      <c r="F90" s="3"/>
    </row>
    <row r="91" spans="1:10" x14ac:dyDescent="0.25">
      <c r="F91" s="3"/>
    </row>
    <row r="92" spans="1:10" x14ac:dyDescent="0.25">
      <c r="F92" s="3"/>
    </row>
    <row r="93" spans="1:10" x14ac:dyDescent="0.25">
      <c r="F93" s="3"/>
    </row>
    <row r="94" spans="1:10" x14ac:dyDescent="0.25">
      <c r="F94" s="3"/>
    </row>
    <row r="95" spans="1:10" x14ac:dyDescent="0.25">
      <c r="F95" s="3"/>
    </row>
    <row r="101" spans="1:1" x14ac:dyDescent="0.25">
      <c r="A101" s="31"/>
    </row>
  </sheetData>
  <mergeCells count="15">
    <mergeCell ref="A56:A60"/>
    <mergeCell ref="A61:A65"/>
    <mergeCell ref="A66:A70"/>
    <mergeCell ref="A71:A75"/>
    <mergeCell ref="A76:A81"/>
    <mergeCell ref="A50:A55"/>
    <mergeCell ref="A19:A24"/>
    <mergeCell ref="A14:A18"/>
    <mergeCell ref="A8:A13"/>
    <mergeCell ref="A2:A7"/>
    <mergeCell ref="A25:A29"/>
    <mergeCell ref="A30:A33"/>
    <mergeCell ref="A34:A40"/>
    <mergeCell ref="A41:A46"/>
    <mergeCell ref="A47:A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13"/>
  <sheetViews>
    <sheetView zoomScaleNormal="100" workbookViewId="0">
      <pane ySplit="1" topLeftCell="A2" activePane="bottomLeft" state="frozen"/>
      <selection pane="bottomLeft" activeCell="D132" sqref="D132"/>
    </sheetView>
  </sheetViews>
  <sheetFormatPr defaultRowHeight="15" x14ac:dyDescent="0.25"/>
  <cols>
    <col min="1" max="1" width="25.42578125" customWidth="1"/>
    <col min="2" max="2" width="11.140625" bestFit="1" customWidth="1"/>
    <col min="3" max="3" width="20.85546875" bestFit="1" customWidth="1"/>
    <col min="4" max="4" width="17.7109375" style="3" bestFit="1" customWidth="1"/>
    <col min="5" max="5" width="9.42578125" style="3" bestFit="1" customWidth="1"/>
    <col min="6" max="6" width="32.5703125" style="3" bestFit="1" customWidth="1"/>
    <col min="7" max="7" width="78.5703125" customWidth="1"/>
    <col min="8" max="8" width="20.140625" style="16" bestFit="1" customWidth="1"/>
    <col min="9" max="9" width="12.42578125" bestFit="1" customWidth="1"/>
    <col min="10" max="10" width="13.140625" bestFit="1" customWidth="1"/>
    <col min="11" max="15" width="42.42578125" customWidth="1"/>
  </cols>
  <sheetData>
    <row r="1" spans="1:98" ht="20.25" thickBot="1" x14ac:dyDescent="0.35">
      <c r="A1" s="1" t="s">
        <v>0</v>
      </c>
      <c r="B1" s="1" t="s">
        <v>1</v>
      </c>
      <c r="C1" s="1" t="s">
        <v>299</v>
      </c>
      <c r="D1" s="2" t="s">
        <v>2</v>
      </c>
      <c r="E1" s="2" t="s">
        <v>3</v>
      </c>
      <c r="F1" s="4" t="s">
        <v>4</v>
      </c>
      <c r="G1" s="1" t="s">
        <v>5</v>
      </c>
      <c r="H1" s="49" t="s">
        <v>18</v>
      </c>
      <c r="I1" s="1" t="s">
        <v>88</v>
      </c>
      <c r="J1" s="1" t="s">
        <v>87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</row>
    <row r="2" spans="1:98" s="9" customFormat="1" ht="9.9499999999999993" customHeight="1" thickTop="1" x14ac:dyDescent="0.25">
      <c r="A2" s="70" t="s">
        <v>6</v>
      </c>
      <c r="B2" s="35"/>
      <c r="C2" s="35"/>
      <c r="D2" s="36"/>
      <c r="E2" s="36"/>
      <c r="F2" s="36"/>
      <c r="G2" s="35"/>
      <c r="H2" s="36"/>
      <c r="I2" s="35"/>
      <c r="J2" s="35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</row>
    <row r="3" spans="1:98" s="9" customFormat="1" ht="20.100000000000001" customHeight="1" x14ac:dyDescent="0.25">
      <c r="A3" s="71"/>
      <c r="B3" s="10" t="s">
        <v>8</v>
      </c>
      <c r="C3" s="10" t="s">
        <v>14</v>
      </c>
      <c r="D3" s="12">
        <v>1220</v>
      </c>
      <c r="E3" s="12">
        <v>245</v>
      </c>
      <c r="F3" s="12">
        <f t="shared" ref="F3:F9" si="0">D3-E3</f>
        <v>975</v>
      </c>
      <c r="G3" s="10" t="s">
        <v>20</v>
      </c>
      <c r="H3" s="18" t="s">
        <v>19</v>
      </c>
      <c r="I3" s="10" t="s">
        <v>8</v>
      </c>
      <c r="J3" s="10" t="s">
        <v>7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</row>
    <row r="4" spans="1:98" s="9" customFormat="1" ht="20.100000000000001" customHeight="1" x14ac:dyDescent="0.25">
      <c r="A4" s="71"/>
      <c r="B4" s="10" t="s">
        <v>9</v>
      </c>
      <c r="C4" s="10" t="s">
        <v>15</v>
      </c>
      <c r="D4" s="12">
        <v>2069</v>
      </c>
      <c r="E4" s="12">
        <v>427</v>
      </c>
      <c r="F4" s="12">
        <f t="shared" si="0"/>
        <v>1642</v>
      </c>
      <c r="G4" s="10" t="s">
        <v>21</v>
      </c>
      <c r="H4" s="18" t="s">
        <v>19</v>
      </c>
      <c r="I4" s="10" t="s">
        <v>9</v>
      </c>
      <c r="J4" s="10" t="s">
        <v>8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</row>
    <row r="5" spans="1:98" s="9" customFormat="1" ht="20.100000000000001" customHeight="1" x14ac:dyDescent="0.25">
      <c r="A5" s="71"/>
      <c r="B5" s="10" t="s">
        <v>32</v>
      </c>
      <c r="C5" s="10" t="s">
        <v>33</v>
      </c>
      <c r="D5" s="12">
        <v>49</v>
      </c>
      <c r="E5" s="12">
        <v>14</v>
      </c>
      <c r="F5" s="12">
        <f t="shared" si="0"/>
        <v>35</v>
      </c>
      <c r="G5" s="10" t="s">
        <v>21</v>
      </c>
      <c r="H5" s="18" t="s">
        <v>19</v>
      </c>
      <c r="I5" s="10" t="s">
        <v>32</v>
      </c>
      <c r="J5" s="10" t="s">
        <v>9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</row>
    <row r="6" spans="1:98" s="9" customFormat="1" ht="20.100000000000001" customHeight="1" x14ac:dyDescent="0.25">
      <c r="A6" s="71"/>
      <c r="B6" s="10" t="s">
        <v>7</v>
      </c>
      <c r="C6" s="10" t="s">
        <v>13</v>
      </c>
      <c r="D6" s="12">
        <v>1386</v>
      </c>
      <c r="E6" s="12">
        <v>279</v>
      </c>
      <c r="F6" s="12">
        <f t="shared" si="0"/>
        <v>1107</v>
      </c>
      <c r="G6" s="10" t="s">
        <v>17</v>
      </c>
      <c r="H6" s="18" t="s">
        <v>19</v>
      </c>
      <c r="I6" s="10" t="s">
        <v>7</v>
      </c>
      <c r="J6" s="10" t="s">
        <v>10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</row>
    <row r="7" spans="1:98" s="9" customFormat="1" ht="20.100000000000001" customHeight="1" x14ac:dyDescent="0.25">
      <c r="A7" s="71"/>
      <c r="B7" s="10" t="s">
        <v>11</v>
      </c>
      <c r="C7" s="10" t="s">
        <v>16</v>
      </c>
      <c r="D7" s="12">
        <v>227</v>
      </c>
      <c r="E7" s="12">
        <v>58</v>
      </c>
      <c r="F7" s="12">
        <f t="shared" si="0"/>
        <v>169</v>
      </c>
      <c r="G7" s="10" t="s">
        <v>22</v>
      </c>
      <c r="H7" s="18" t="s">
        <v>19</v>
      </c>
      <c r="I7" s="10" t="s">
        <v>11</v>
      </c>
      <c r="J7" s="10" t="s">
        <v>35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</row>
    <row r="8" spans="1:98" s="9" customFormat="1" ht="20.100000000000001" customHeight="1" x14ac:dyDescent="0.25">
      <c r="A8" s="71"/>
      <c r="B8" s="10" t="s">
        <v>12</v>
      </c>
      <c r="C8" s="10" t="s">
        <v>16</v>
      </c>
      <c r="D8" s="12">
        <v>133</v>
      </c>
      <c r="E8" s="12">
        <v>39</v>
      </c>
      <c r="F8" s="12">
        <f t="shared" si="0"/>
        <v>94</v>
      </c>
      <c r="G8" s="10" t="s">
        <v>359</v>
      </c>
      <c r="H8" s="18" t="s">
        <v>19</v>
      </c>
      <c r="I8" s="10" t="s">
        <v>12</v>
      </c>
      <c r="J8" s="10" t="s">
        <v>36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</row>
    <row r="9" spans="1:98" s="9" customFormat="1" ht="20.100000000000001" customHeight="1" thickBot="1" x14ac:dyDescent="0.3">
      <c r="A9" s="72"/>
      <c r="B9" s="13" t="s">
        <v>34</v>
      </c>
      <c r="C9" s="13" t="s">
        <v>37</v>
      </c>
      <c r="D9" s="15">
        <v>202</v>
      </c>
      <c r="E9" s="15">
        <v>25</v>
      </c>
      <c r="F9" s="15">
        <f t="shared" si="0"/>
        <v>177</v>
      </c>
      <c r="G9" s="13" t="s">
        <v>38</v>
      </c>
      <c r="H9" s="50" t="s">
        <v>19</v>
      </c>
      <c r="I9" s="13" t="s">
        <v>34</v>
      </c>
      <c r="J9" s="13" t="s">
        <v>26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</row>
    <row r="10" spans="1:98" s="9" customFormat="1" ht="9.9499999999999993" customHeight="1" thickTop="1" x14ac:dyDescent="0.25">
      <c r="A10" s="71" t="s">
        <v>39</v>
      </c>
      <c r="B10" s="7"/>
      <c r="C10" s="7"/>
      <c r="D10" s="8"/>
      <c r="E10" s="8"/>
      <c r="F10" s="8"/>
      <c r="G10" s="7"/>
      <c r="H10" s="51"/>
      <c r="I10" s="7"/>
      <c r="J10" s="7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</row>
    <row r="11" spans="1:98" s="9" customFormat="1" ht="20.100000000000001" customHeight="1" x14ac:dyDescent="0.25">
      <c r="A11" s="71"/>
      <c r="B11" s="10" t="s">
        <v>74</v>
      </c>
      <c r="C11" s="10" t="s">
        <v>73</v>
      </c>
      <c r="D11" s="12">
        <v>520</v>
      </c>
      <c r="E11" s="12">
        <v>85</v>
      </c>
      <c r="F11" s="12">
        <f t="shared" ref="F11:F24" si="1">D11-E11</f>
        <v>435</v>
      </c>
      <c r="G11" s="10" t="s">
        <v>75</v>
      </c>
      <c r="H11" s="18" t="s">
        <v>19</v>
      </c>
      <c r="I11" s="10" t="s">
        <v>74</v>
      </c>
      <c r="J11" s="10" t="s">
        <v>40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</row>
    <row r="12" spans="1:98" s="9" customFormat="1" ht="20.100000000000001" customHeight="1" x14ac:dyDescent="0.25">
      <c r="A12" s="71"/>
      <c r="B12" s="10" t="s">
        <v>23</v>
      </c>
      <c r="C12" s="10" t="s">
        <v>24</v>
      </c>
      <c r="D12" s="12">
        <v>87</v>
      </c>
      <c r="E12" s="12">
        <v>29</v>
      </c>
      <c r="F12" s="12">
        <f t="shared" si="1"/>
        <v>58</v>
      </c>
      <c r="G12" s="10" t="s">
        <v>25</v>
      </c>
      <c r="H12" s="18" t="s">
        <v>19</v>
      </c>
      <c r="I12" s="10" t="s">
        <v>23</v>
      </c>
      <c r="J12" s="10" t="s">
        <v>41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</row>
    <row r="13" spans="1:98" s="9" customFormat="1" ht="20.100000000000001" customHeight="1" x14ac:dyDescent="0.25">
      <c r="A13" s="71"/>
      <c r="B13" s="10" t="s">
        <v>59</v>
      </c>
      <c r="C13" s="10" t="s">
        <v>60</v>
      </c>
      <c r="D13" s="12">
        <v>125</v>
      </c>
      <c r="E13" s="12">
        <v>24</v>
      </c>
      <c r="F13" s="12">
        <f t="shared" si="1"/>
        <v>101</v>
      </c>
      <c r="G13" s="10" t="s">
        <v>61</v>
      </c>
      <c r="H13" s="18" t="s">
        <v>19</v>
      </c>
      <c r="I13" s="10" t="s">
        <v>59</v>
      </c>
      <c r="J13" s="10" t="s">
        <v>42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</row>
    <row r="14" spans="1:98" s="9" customFormat="1" ht="20.100000000000001" customHeight="1" x14ac:dyDescent="0.25">
      <c r="A14" s="71"/>
      <c r="B14" s="10" t="s">
        <v>68</v>
      </c>
      <c r="C14" s="10" t="s">
        <v>67</v>
      </c>
      <c r="D14" s="12">
        <v>207</v>
      </c>
      <c r="E14" s="12">
        <v>44</v>
      </c>
      <c r="F14" s="12">
        <f t="shared" si="1"/>
        <v>163</v>
      </c>
      <c r="G14" s="10" t="s">
        <v>71</v>
      </c>
      <c r="H14" s="18" t="s">
        <v>19</v>
      </c>
      <c r="I14" s="10" t="s">
        <v>68</v>
      </c>
      <c r="J14" s="10" t="s">
        <v>85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</row>
    <row r="15" spans="1:98" s="9" customFormat="1" ht="20.100000000000001" customHeight="1" x14ac:dyDescent="0.25">
      <c r="A15" s="71"/>
      <c r="B15" s="10" t="s">
        <v>69</v>
      </c>
      <c r="C15" s="10" t="s">
        <v>67</v>
      </c>
      <c r="D15" s="12">
        <v>212</v>
      </c>
      <c r="E15" s="12">
        <v>30</v>
      </c>
      <c r="F15" s="12">
        <f t="shared" si="1"/>
        <v>182</v>
      </c>
      <c r="G15" s="10" t="s">
        <v>72</v>
      </c>
      <c r="H15" s="18" t="s">
        <v>19</v>
      </c>
      <c r="I15" s="10" t="s">
        <v>69</v>
      </c>
      <c r="J15" s="10" t="s">
        <v>86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</row>
    <row r="16" spans="1:98" s="9" customFormat="1" ht="20.100000000000001" customHeight="1" x14ac:dyDescent="0.25">
      <c r="A16" s="71"/>
      <c r="B16" s="10" t="s">
        <v>62</v>
      </c>
      <c r="C16" s="10" t="s">
        <v>63</v>
      </c>
      <c r="D16" s="12">
        <v>254</v>
      </c>
      <c r="E16" s="12">
        <v>44</v>
      </c>
      <c r="F16" s="12">
        <f t="shared" si="1"/>
        <v>210</v>
      </c>
      <c r="G16" s="10" t="s">
        <v>64</v>
      </c>
      <c r="H16" s="18" t="s">
        <v>19</v>
      </c>
      <c r="I16" s="10" t="s">
        <v>62</v>
      </c>
      <c r="J16" s="10" t="s">
        <v>44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</row>
    <row r="17" spans="1:98" s="9" customFormat="1" ht="20.100000000000001" customHeight="1" x14ac:dyDescent="0.25">
      <c r="A17" s="71"/>
      <c r="B17" s="10" t="s">
        <v>40</v>
      </c>
      <c r="C17" s="10" t="s">
        <v>47</v>
      </c>
      <c r="D17" s="12">
        <v>435</v>
      </c>
      <c r="E17" s="12">
        <v>77</v>
      </c>
      <c r="F17" s="12">
        <f t="shared" si="1"/>
        <v>358</v>
      </c>
      <c r="G17" s="10" t="s">
        <v>52</v>
      </c>
      <c r="H17" s="18" t="s">
        <v>19</v>
      </c>
      <c r="I17" s="10" t="s">
        <v>40</v>
      </c>
      <c r="J17" s="10" t="s">
        <v>45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</row>
    <row r="18" spans="1:98" s="9" customFormat="1" ht="20.100000000000001" customHeight="1" x14ac:dyDescent="0.25">
      <c r="A18" s="71"/>
      <c r="B18" s="10" t="s">
        <v>41</v>
      </c>
      <c r="C18" s="10" t="s">
        <v>46</v>
      </c>
      <c r="D18" s="12">
        <v>403</v>
      </c>
      <c r="E18" s="12">
        <v>73</v>
      </c>
      <c r="F18" s="12">
        <f t="shared" si="1"/>
        <v>330</v>
      </c>
      <c r="G18" s="10" t="s">
        <v>53</v>
      </c>
      <c r="H18" s="18" t="s">
        <v>19</v>
      </c>
      <c r="I18" s="10" t="s">
        <v>41</v>
      </c>
      <c r="J18" s="10" t="s">
        <v>79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</row>
    <row r="19" spans="1:98" s="9" customFormat="1" ht="20.100000000000001" customHeight="1" x14ac:dyDescent="0.25">
      <c r="A19" s="71"/>
      <c r="B19" s="10" t="s">
        <v>77</v>
      </c>
      <c r="C19" s="10" t="s">
        <v>76</v>
      </c>
      <c r="D19" s="12">
        <v>315</v>
      </c>
      <c r="E19" s="12">
        <v>49</v>
      </c>
      <c r="F19" s="12">
        <f t="shared" si="1"/>
        <v>266</v>
      </c>
      <c r="G19" s="10" t="s">
        <v>78</v>
      </c>
      <c r="H19" s="18" t="s">
        <v>19</v>
      </c>
      <c r="I19" s="10" t="s">
        <v>77</v>
      </c>
      <c r="J19" s="10" t="s">
        <v>80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</row>
    <row r="20" spans="1:98" s="9" customFormat="1" ht="20.100000000000001" customHeight="1" x14ac:dyDescent="0.25">
      <c r="A20" s="71"/>
      <c r="B20" s="10" t="s">
        <v>42</v>
      </c>
      <c r="C20" s="10" t="s">
        <v>48</v>
      </c>
      <c r="D20" s="12">
        <v>256</v>
      </c>
      <c r="E20" s="12">
        <v>35</v>
      </c>
      <c r="F20" s="12">
        <f t="shared" si="1"/>
        <v>221</v>
      </c>
      <c r="G20" s="10" t="s">
        <v>54</v>
      </c>
      <c r="H20" s="18" t="s">
        <v>19</v>
      </c>
      <c r="I20" s="10" t="s">
        <v>42</v>
      </c>
      <c r="J20" s="10" t="s">
        <v>81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</row>
    <row r="21" spans="1:98" s="9" customFormat="1" ht="20.100000000000001" customHeight="1" x14ac:dyDescent="0.25">
      <c r="A21" s="71"/>
      <c r="B21" s="10" t="s">
        <v>66</v>
      </c>
      <c r="C21" s="10" t="s">
        <v>65</v>
      </c>
      <c r="D21" s="12">
        <v>199</v>
      </c>
      <c r="E21" s="12">
        <v>32</v>
      </c>
      <c r="F21" s="12">
        <f t="shared" si="1"/>
        <v>167</v>
      </c>
      <c r="G21" s="10" t="s">
        <v>70</v>
      </c>
      <c r="H21" s="18" t="s">
        <v>19</v>
      </c>
      <c r="I21" s="10" t="s">
        <v>66</v>
      </c>
      <c r="J21" s="10" t="s">
        <v>82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</row>
    <row r="22" spans="1:98" s="9" customFormat="1" ht="20.100000000000001" customHeight="1" x14ac:dyDescent="0.25">
      <c r="A22" s="71"/>
      <c r="B22" s="10" t="s">
        <v>43</v>
      </c>
      <c r="C22" s="10" t="s">
        <v>49</v>
      </c>
      <c r="D22" s="12">
        <v>362</v>
      </c>
      <c r="E22" s="12">
        <v>43</v>
      </c>
      <c r="F22" s="12">
        <f t="shared" si="1"/>
        <v>319</v>
      </c>
      <c r="G22" s="10" t="s">
        <v>56</v>
      </c>
      <c r="H22" s="18" t="s">
        <v>19</v>
      </c>
      <c r="I22" s="10" t="s">
        <v>43</v>
      </c>
      <c r="J22" s="10" t="s">
        <v>55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</row>
    <row r="23" spans="1:98" s="9" customFormat="1" ht="20.100000000000001" customHeight="1" x14ac:dyDescent="0.25">
      <c r="A23" s="71"/>
      <c r="B23" s="10" t="s">
        <v>44</v>
      </c>
      <c r="C23" s="10" t="s">
        <v>50</v>
      </c>
      <c r="D23" s="12">
        <v>351</v>
      </c>
      <c r="E23" s="12">
        <v>55</v>
      </c>
      <c r="F23" s="12">
        <f t="shared" si="1"/>
        <v>296</v>
      </c>
      <c r="G23" s="10" t="s">
        <v>57</v>
      </c>
      <c r="H23" s="18" t="s">
        <v>19</v>
      </c>
      <c r="I23" s="10" t="s">
        <v>44</v>
      </c>
      <c r="J23" s="10" t="s">
        <v>83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</row>
    <row r="24" spans="1:98" s="9" customFormat="1" ht="20.100000000000001" customHeight="1" thickBot="1" x14ac:dyDescent="0.3">
      <c r="A24" s="72"/>
      <c r="B24" s="13" t="s">
        <v>45</v>
      </c>
      <c r="C24" s="13" t="s">
        <v>51</v>
      </c>
      <c r="D24" s="15">
        <v>409</v>
      </c>
      <c r="E24" s="15">
        <v>82</v>
      </c>
      <c r="F24" s="15">
        <f t="shared" si="1"/>
        <v>327</v>
      </c>
      <c r="G24" s="13" t="s">
        <v>58</v>
      </c>
      <c r="H24" s="50" t="s">
        <v>19</v>
      </c>
      <c r="I24" s="13" t="s">
        <v>45</v>
      </c>
      <c r="J24" s="13" t="s">
        <v>84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</row>
    <row r="25" spans="1:98" s="9" customFormat="1" ht="9.9499999999999993" customHeight="1" thickTop="1" x14ac:dyDescent="0.25">
      <c r="A25" s="70" t="s">
        <v>89</v>
      </c>
      <c r="B25" s="7"/>
      <c r="C25" s="7"/>
      <c r="D25" s="8"/>
      <c r="E25" s="8"/>
      <c r="F25" s="8"/>
      <c r="G25" s="7"/>
      <c r="H25" s="51"/>
      <c r="I25" s="7"/>
      <c r="J25" s="7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</row>
    <row r="26" spans="1:98" s="9" customFormat="1" ht="20.100000000000001" customHeight="1" x14ac:dyDescent="0.25">
      <c r="A26" s="71"/>
      <c r="B26" s="10" t="s">
        <v>90</v>
      </c>
      <c r="C26" s="10" t="s">
        <v>91</v>
      </c>
      <c r="D26" s="12">
        <v>956</v>
      </c>
      <c r="E26" s="12">
        <v>159</v>
      </c>
      <c r="F26" s="12">
        <f t="shared" ref="F26:F33" si="2">D26-E26</f>
        <v>797</v>
      </c>
      <c r="G26" s="10" t="s">
        <v>104</v>
      </c>
      <c r="H26" s="18" t="s">
        <v>19</v>
      </c>
      <c r="I26" s="10" t="s">
        <v>90</v>
      </c>
      <c r="J26" s="10" t="s">
        <v>114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</row>
    <row r="27" spans="1:98" s="9" customFormat="1" ht="20.100000000000001" customHeight="1" x14ac:dyDescent="0.25">
      <c r="A27" s="71"/>
      <c r="B27" s="10" t="s">
        <v>92</v>
      </c>
      <c r="C27" s="10" t="s">
        <v>93</v>
      </c>
      <c r="D27" s="12">
        <v>788</v>
      </c>
      <c r="E27" s="12">
        <v>160</v>
      </c>
      <c r="F27" s="12">
        <f t="shared" si="2"/>
        <v>628</v>
      </c>
      <c r="G27" s="10" t="s">
        <v>105</v>
      </c>
      <c r="H27" s="18" t="s">
        <v>19</v>
      </c>
      <c r="I27" s="10" t="s">
        <v>92</v>
      </c>
      <c r="J27" s="10" t="s">
        <v>115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</row>
    <row r="28" spans="1:98" s="9" customFormat="1" ht="20.100000000000001" customHeight="1" x14ac:dyDescent="0.25">
      <c r="A28" s="71"/>
      <c r="B28" s="10" t="s">
        <v>96</v>
      </c>
      <c r="C28" s="10" t="s">
        <v>97</v>
      </c>
      <c r="D28" s="12">
        <v>426</v>
      </c>
      <c r="E28" s="12">
        <v>69</v>
      </c>
      <c r="F28" s="12">
        <f t="shared" si="2"/>
        <v>357</v>
      </c>
      <c r="G28" s="10" t="s">
        <v>107</v>
      </c>
      <c r="H28" s="18" t="s">
        <v>19</v>
      </c>
      <c r="I28" s="10" t="s">
        <v>96</v>
      </c>
      <c r="J28" s="10" t="s">
        <v>116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</row>
    <row r="29" spans="1:98" s="9" customFormat="1" ht="20.100000000000001" customHeight="1" x14ac:dyDescent="0.25">
      <c r="A29" s="71"/>
      <c r="B29" s="10" t="s">
        <v>98</v>
      </c>
      <c r="C29" s="10" t="s">
        <v>101</v>
      </c>
      <c r="D29" s="12">
        <v>173</v>
      </c>
      <c r="E29" s="12">
        <v>30</v>
      </c>
      <c r="F29" s="12">
        <f t="shared" si="2"/>
        <v>143</v>
      </c>
      <c r="G29" s="10" t="s">
        <v>108</v>
      </c>
      <c r="H29" s="18" t="s">
        <v>19</v>
      </c>
      <c r="I29" s="10" t="s">
        <v>98</v>
      </c>
      <c r="J29" s="10" t="s">
        <v>117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</row>
    <row r="30" spans="1:98" s="9" customFormat="1" ht="20.100000000000001" customHeight="1" x14ac:dyDescent="0.25">
      <c r="A30" s="71"/>
      <c r="B30" s="10" t="s">
        <v>95</v>
      </c>
      <c r="C30" s="10" t="s">
        <v>94</v>
      </c>
      <c r="D30" s="12">
        <v>191</v>
      </c>
      <c r="E30" s="12">
        <v>32</v>
      </c>
      <c r="F30" s="12">
        <f t="shared" si="2"/>
        <v>159</v>
      </c>
      <c r="G30" s="10" t="s">
        <v>106</v>
      </c>
      <c r="H30" s="18" t="s">
        <v>19</v>
      </c>
      <c r="I30" s="10" t="s">
        <v>95</v>
      </c>
      <c r="J30" s="10" t="s">
        <v>118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</row>
    <row r="31" spans="1:98" s="9" customFormat="1" ht="20.100000000000001" customHeight="1" x14ac:dyDescent="0.25">
      <c r="A31" s="71"/>
      <c r="B31" s="10" t="s">
        <v>111</v>
      </c>
      <c r="C31" s="10" t="s">
        <v>112</v>
      </c>
      <c r="D31" s="12">
        <v>634</v>
      </c>
      <c r="E31" s="12">
        <v>99</v>
      </c>
      <c r="F31" s="12">
        <f t="shared" si="2"/>
        <v>535</v>
      </c>
      <c r="G31" s="10" t="s">
        <v>113</v>
      </c>
      <c r="H31" s="18" t="s">
        <v>19</v>
      </c>
      <c r="I31" s="10" t="s">
        <v>111</v>
      </c>
      <c r="J31" s="10" t="s">
        <v>119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</row>
    <row r="32" spans="1:98" s="9" customFormat="1" ht="20.100000000000001" customHeight="1" x14ac:dyDescent="0.25">
      <c r="A32" s="71"/>
      <c r="B32" s="10" t="s">
        <v>99</v>
      </c>
      <c r="C32" s="10" t="s">
        <v>102</v>
      </c>
      <c r="D32" s="12">
        <v>1230</v>
      </c>
      <c r="E32" s="12">
        <v>214</v>
      </c>
      <c r="F32" s="12">
        <f t="shared" si="2"/>
        <v>1016</v>
      </c>
      <c r="G32" s="10" t="s">
        <v>109</v>
      </c>
      <c r="H32" s="18" t="s">
        <v>19</v>
      </c>
      <c r="I32" s="10" t="s">
        <v>99</v>
      </c>
      <c r="J32" s="10" t="s">
        <v>120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</row>
    <row r="33" spans="1:98" s="9" customFormat="1" ht="20.100000000000001" customHeight="1" thickBot="1" x14ac:dyDescent="0.3">
      <c r="A33" s="72"/>
      <c r="B33" s="13" t="s">
        <v>100</v>
      </c>
      <c r="C33" s="13" t="s">
        <v>103</v>
      </c>
      <c r="D33" s="15">
        <v>278</v>
      </c>
      <c r="E33" s="15">
        <v>36</v>
      </c>
      <c r="F33" s="15">
        <f t="shared" si="2"/>
        <v>242</v>
      </c>
      <c r="G33" s="13" t="s">
        <v>110</v>
      </c>
      <c r="H33" s="50" t="s">
        <v>19</v>
      </c>
      <c r="I33" s="13" t="s">
        <v>100</v>
      </c>
      <c r="J33" s="13" t="s">
        <v>121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</row>
    <row r="34" spans="1:98" s="9" customFormat="1" ht="9.9499999999999993" customHeight="1" thickTop="1" x14ac:dyDescent="0.25">
      <c r="A34" s="70" t="s">
        <v>122</v>
      </c>
      <c r="B34" s="7"/>
      <c r="C34" s="7"/>
      <c r="D34" s="8"/>
      <c r="E34" s="8"/>
      <c r="F34" s="8"/>
      <c r="G34" s="7"/>
      <c r="H34" s="51"/>
      <c r="I34" s="7"/>
      <c r="J34" s="7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</row>
    <row r="35" spans="1:98" s="9" customFormat="1" ht="20.100000000000001" customHeight="1" x14ac:dyDescent="0.25">
      <c r="A35" s="71"/>
      <c r="B35" s="10" t="s">
        <v>124</v>
      </c>
      <c r="C35" s="10" t="s">
        <v>127</v>
      </c>
      <c r="D35" s="12">
        <v>109</v>
      </c>
      <c r="E35" s="12">
        <v>16</v>
      </c>
      <c r="F35" s="12">
        <f t="shared" ref="F35:F41" si="3">D35-E35</f>
        <v>93</v>
      </c>
      <c r="G35" s="10" t="s">
        <v>128</v>
      </c>
      <c r="H35" s="18" t="s">
        <v>19</v>
      </c>
      <c r="I35" s="10" t="s">
        <v>124</v>
      </c>
      <c r="J35" s="10" t="s">
        <v>135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</row>
    <row r="36" spans="1:98" s="9" customFormat="1" ht="20.100000000000001" customHeight="1" x14ac:dyDescent="0.25">
      <c r="A36" s="71"/>
      <c r="B36" s="10" t="s">
        <v>123</v>
      </c>
      <c r="C36" s="10" t="s">
        <v>125</v>
      </c>
      <c r="D36" s="12">
        <v>1242</v>
      </c>
      <c r="E36" s="12">
        <v>177</v>
      </c>
      <c r="F36" s="12">
        <f t="shared" si="3"/>
        <v>1065</v>
      </c>
      <c r="G36" s="10" t="s">
        <v>126</v>
      </c>
      <c r="H36" s="18" t="s">
        <v>19</v>
      </c>
      <c r="I36" s="10" t="s">
        <v>123</v>
      </c>
      <c r="J36" s="10" t="s">
        <v>136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</row>
    <row r="37" spans="1:98" s="9" customFormat="1" ht="20.100000000000001" customHeight="1" thickBot="1" x14ac:dyDescent="0.3">
      <c r="A37" s="72"/>
      <c r="B37" s="13" t="s">
        <v>131</v>
      </c>
      <c r="C37" s="13" t="s">
        <v>133</v>
      </c>
      <c r="D37" s="15">
        <v>964</v>
      </c>
      <c r="E37" s="15">
        <v>164</v>
      </c>
      <c r="F37" s="15">
        <f t="shared" si="3"/>
        <v>800</v>
      </c>
      <c r="G37" s="13" t="s">
        <v>134</v>
      </c>
      <c r="H37" s="50" t="s">
        <v>19</v>
      </c>
      <c r="I37" s="13" t="s">
        <v>131</v>
      </c>
      <c r="J37" s="13" t="s">
        <v>137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</row>
    <row r="38" spans="1:98" s="9" customFormat="1" ht="9.9499999999999993" customHeight="1" thickTop="1" x14ac:dyDescent="0.25">
      <c r="A38" s="71" t="s">
        <v>138</v>
      </c>
      <c r="B38" s="7"/>
      <c r="C38" s="7"/>
      <c r="D38" s="8"/>
      <c r="E38" s="8"/>
      <c r="F38" s="8"/>
      <c r="G38" s="7"/>
      <c r="H38" s="8"/>
      <c r="I38" s="7"/>
      <c r="J38" s="7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</row>
    <row r="39" spans="1:98" s="9" customFormat="1" ht="20.100000000000001" customHeight="1" x14ac:dyDescent="0.25">
      <c r="A39" s="71"/>
      <c r="B39" s="10" t="s">
        <v>142</v>
      </c>
      <c r="C39" s="10" t="s">
        <v>140</v>
      </c>
      <c r="D39" s="12">
        <v>706</v>
      </c>
      <c r="E39" s="12">
        <v>110</v>
      </c>
      <c r="F39" s="12">
        <f t="shared" si="3"/>
        <v>596</v>
      </c>
      <c r="G39" s="10" t="s">
        <v>144</v>
      </c>
      <c r="H39" s="18" t="s">
        <v>19</v>
      </c>
      <c r="I39" s="10" t="s">
        <v>142</v>
      </c>
      <c r="J39" s="10" t="s">
        <v>139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</row>
    <row r="40" spans="1:98" s="9" customFormat="1" ht="20.100000000000001" customHeight="1" x14ac:dyDescent="0.25">
      <c r="A40" s="71"/>
      <c r="B40" s="10" t="s">
        <v>139</v>
      </c>
      <c r="C40" s="10" t="s">
        <v>138</v>
      </c>
      <c r="D40" s="12">
        <v>1249</v>
      </c>
      <c r="E40" s="12">
        <v>155</v>
      </c>
      <c r="F40" s="12">
        <f t="shared" si="3"/>
        <v>1094</v>
      </c>
      <c r="G40" s="10" t="s">
        <v>145</v>
      </c>
      <c r="H40" s="18" t="s">
        <v>19</v>
      </c>
      <c r="I40" s="10" t="s">
        <v>139</v>
      </c>
      <c r="J40" s="10" t="s">
        <v>147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</row>
    <row r="41" spans="1:98" s="16" customFormat="1" ht="20.100000000000001" customHeight="1" thickBot="1" x14ac:dyDescent="0.3">
      <c r="A41" s="72"/>
      <c r="B41" s="58" t="s">
        <v>141</v>
      </c>
      <c r="C41" s="58" t="s">
        <v>143</v>
      </c>
      <c r="D41" s="37">
        <v>388</v>
      </c>
      <c r="E41" s="37">
        <v>76</v>
      </c>
      <c r="F41" s="37">
        <f t="shared" si="3"/>
        <v>312</v>
      </c>
      <c r="G41" s="58" t="s">
        <v>146</v>
      </c>
      <c r="H41" s="37" t="s">
        <v>440</v>
      </c>
      <c r="I41" s="58" t="s">
        <v>141</v>
      </c>
      <c r="J41" s="58" t="s">
        <v>148</v>
      </c>
      <c r="K41" t="s">
        <v>466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</row>
    <row r="42" spans="1:98" s="9" customFormat="1" ht="9.9499999999999993" customHeight="1" thickTop="1" x14ac:dyDescent="0.25">
      <c r="A42" s="70" t="s">
        <v>238</v>
      </c>
      <c r="B42" s="7"/>
      <c r="C42" s="7"/>
      <c r="D42" s="8"/>
      <c r="E42" s="8"/>
      <c r="F42" s="8"/>
      <c r="G42" s="7"/>
      <c r="H42" s="52"/>
      <c r="I42" s="7"/>
      <c r="J42" s="7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</row>
    <row r="43" spans="1:98" s="9" customFormat="1" ht="20.100000000000001" customHeight="1" x14ac:dyDescent="0.25">
      <c r="A43" s="71"/>
      <c r="B43" s="10" t="s">
        <v>239</v>
      </c>
      <c r="C43" s="10"/>
      <c r="D43" s="11">
        <v>1141</v>
      </c>
      <c r="E43" s="12"/>
      <c r="F43" s="12"/>
      <c r="G43" s="10" t="s">
        <v>256</v>
      </c>
      <c r="H43" s="18" t="s">
        <v>19</v>
      </c>
      <c r="I43" s="10" t="s">
        <v>239</v>
      </c>
      <c r="J43" s="10" t="s">
        <v>239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</row>
    <row r="44" spans="1:98" s="9" customFormat="1" ht="20.100000000000001" customHeight="1" x14ac:dyDescent="0.25">
      <c r="A44" s="71"/>
      <c r="B44" s="59" t="s">
        <v>240</v>
      </c>
      <c r="C44" s="59"/>
      <c r="D44" s="55">
        <v>996</v>
      </c>
      <c r="E44" s="55"/>
      <c r="F44" s="55"/>
      <c r="G44" s="59" t="s">
        <v>255</v>
      </c>
      <c r="H44" s="55" t="s">
        <v>428</v>
      </c>
      <c r="I44" s="59" t="s">
        <v>240</v>
      </c>
      <c r="J44" s="59" t="s">
        <v>441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</row>
    <row r="45" spans="1:98" s="9" customFormat="1" ht="20.100000000000001" customHeight="1" x14ac:dyDescent="0.25">
      <c r="A45" s="71"/>
      <c r="B45" s="59" t="s">
        <v>241</v>
      </c>
      <c r="C45" s="59"/>
      <c r="D45" s="55">
        <v>1276</v>
      </c>
      <c r="E45" s="55"/>
      <c r="F45" s="55"/>
      <c r="G45" s="59" t="s">
        <v>255</v>
      </c>
      <c r="H45" s="55" t="s">
        <v>428</v>
      </c>
      <c r="I45" s="59" t="s">
        <v>241</v>
      </c>
      <c r="J45" s="59" t="s">
        <v>442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</row>
    <row r="46" spans="1:98" s="9" customFormat="1" ht="20.100000000000001" customHeight="1" thickBot="1" x14ac:dyDescent="0.3">
      <c r="A46" s="72"/>
      <c r="B46" s="60" t="s">
        <v>242</v>
      </c>
      <c r="C46" s="60"/>
      <c r="D46" s="54">
        <v>1052</v>
      </c>
      <c r="E46" s="54"/>
      <c r="F46" s="54"/>
      <c r="G46" s="60" t="s">
        <v>255</v>
      </c>
      <c r="H46" s="55" t="s">
        <v>428</v>
      </c>
      <c r="I46" s="60" t="s">
        <v>242</v>
      </c>
      <c r="J46" s="60" t="s">
        <v>443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</row>
    <row r="47" spans="1:98" s="9" customFormat="1" ht="9.9499999999999993" customHeight="1" thickTop="1" x14ac:dyDescent="0.25">
      <c r="A47" s="71" t="s">
        <v>243</v>
      </c>
      <c r="B47" s="7"/>
      <c r="C47" s="7"/>
      <c r="D47" s="38"/>
      <c r="E47" s="8"/>
      <c r="F47" s="8"/>
      <c r="G47" s="7"/>
      <c r="H47" s="52"/>
      <c r="I47" s="7"/>
      <c r="J47" s="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</row>
    <row r="48" spans="1:98" s="9" customFormat="1" ht="20.100000000000001" customHeight="1" x14ac:dyDescent="0.25">
      <c r="A48" s="71"/>
      <c r="B48" s="59" t="s">
        <v>244</v>
      </c>
      <c r="C48" s="59"/>
      <c r="D48" s="55">
        <v>652</v>
      </c>
      <c r="E48" s="55"/>
      <c r="F48" s="55"/>
      <c r="G48" s="59" t="s">
        <v>376</v>
      </c>
      <c r="H48" s="55" t="s">
        <v>428</v>
      </c>
      <c r="I48" s="59" t="s">
        <v>244</v>
      </c>
      <c r="J48" s="59" t="s">
        <v>445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</row>
    <row r="49" spans="1:98" s="9" customFormat="1" ht="20.100000000000001" customHeight="1" x14ac:dyDescent="0.25">
      <c r="A49" s="71"/>
      <c r="B49" s="59" t="s">
        <v>245</v>
      </c>
      <c r="C49" s="59"/>
      <c r="D49" s="55">
        <v>952</v>
      </c>
      <c r="E49" s="55"/>
      <c r="F49" s="55"/>
      <c r="G49" s="59" t="s">
        <v>376</v>
      </c>
      <c r="H49" s="55" t="s">
        <v>428</v>
      </c>
      <c r="I49" s="59" t="s">
        <v>245</v>
      </c>
      <c r="J49" s="59" t="s">
        <v>444</v>
      </c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</row>
    <row r="50" spans="1:98" s="9" customFormat="1" ht="20.100000000000001" customHeight="1" x14ac:dyDescent="0.25">
      <c r="A50" s="71"/>
      <c r="B50" s="59" t="s">
        <v>246</v>
      </c>
      <c r="C50" s="59"/>
      <c r="D50" s="55">
        <v>597</v>
      </c>
      <c r="E50" s="55"/>
      <c r="F50" s="55"/>
      <c r="G50" s="59" t="s">
        <v>377</v>
      </c>
      <c r="H50" s="55" t="s">
        <v>416</v>
      </c>
      <c r="I50" s="59" t="s">
        <v>246</v>
      </c>
      <c r="J50" s="59" t="s">
        <v>245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</row>
    <row r="51" spans="1:98" s="9" customFormat="1" ht="20.100000000000001" customHeight="1" x14ac:dyDescent="0.25">
      <c r="A51" s="71"/>
      <c r="B51" s="59" t="s">
        <v>247</v>
      </c>
      <c r="C51" s="59"/>
      <c r="D51" s="55">
        <v>1069</v>
      </c>
      <c r="E51" s="55"/>
      <c r="F51" s="55"/>
      <c r="G51" s="59" t="s">
        <v>378</v>
      </c>
      <c r="H51" s="55" t="s">
        <v>416</v>
      </c>
      <c r="I51" s="59" t="s">
        <v>247</v>
      </c>
      <c r="J51" s="59" t="s">
        <v>246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</row>
    <row r="52" spans="1:98" s="9" customFormat="1" ht="20.100000000000001" customHeight="1" thickBot="1" x14ac:dyDescent="0.3">
      <c r="A52" s="72"/>
      <c r="B52" s="60" t="s">
        <v>248</v>
      </c>
      <c r="C52" s="60"/>
      <c r="D52" s="54">
        <v>892</v>
      </c>
      <c r="E52" s="54"/>
      <c r="F52" s="54"/>
      <c r="G52" s="60" t="s">
        <v>376</v>
      </c>
      <c r="H52" s="54" t="s">
        <v>428</v>
      </c>
      <c r="I52" s="60" t="s">
        <v>248</v>
      </c>
      <c r="J52" s="60" t="s">
        <v>446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</row>
    <row r="53" spans="1:98" s="9" customFormat="1" ht="9.9499999999999993" customHeight="1" thickTop="1" x14ac:dyDescent="0.25">
      <c r="A53" s="70" t="s">
        <v>249</v>
      </c>
      <c r="B53" s="7"/>
      <c r="C53" s="7"/>
      <c r="D53" s="38"/>
      <c r="E53" s="8"/>
      <c r="F53" s="8"/>
      <c r="G53" s="7"/>
      <c r="H53" s="52"/>
      <c r="I53" s="7"/>
      <c r="J53" s="7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</row>
    <row r="54" spans="1:98" s="9" customFormat="1" ht="20.100000000000001" customHeight="1" x14ac:dyDescent="0.25">
      <c r="A54" s="71"/>
      <c r="B54" s="10" t="s">
        <v>250</v>
      </c>
      <c r="C54" s="10"/>
      <c r="D54" s="11">
        <v>1156</v>
      </c>
      <c r="E54" s="12"/>
      <c r="F54" s="12"/>
      <c r="G54" s="10" t="s">
        <v>257</v>
      </c>
      <c r="H54" s="18" t="s">
        <v>19</v>
      </c>
      <c r="I54" s="10" t="s">
        <v>250</v>
      </c>
      <c r="J54" s="10" t="s">
        <v>251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</row>
    <row r="55" spans="1:98" s="9" customFormat="1" ht="20.100000000000001" customHeight="1" x14ac:dyDescent="0.25">
      <c r="A55" s="71"/>
      <c r="B55" s="59" t="s">
        <v>251</v>
      </c>
      <c r="C55" s="59"/>
      <c r="D55" s="55">
        <v>1469</v>
      </c>
      <c r="E55" s="55"/>
      <c r="F55" s="55"/>
      <c r="G55" s="59" t="s">
        <v>408</v>
      </c>
      <c r="H55" s="55" t="s">
        <v>428</v>
      </c>
      <c r="I55" s="59" t="s">
        <v>251</v>
      </c>
      <c r="J55" s="59" t="s">
        <v>449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</row>
    <row r="56" spans="1:98" s="9" customFormat="1" ht="20.100000000000001" customHeight="1" x14ac:dyDescent="0.25">
      <c r="A56" s="71"/>
      <c r="B56" s="59" t="s">
        <v>252</v>
      </c>
      <c r="C56" s="59"/>
      <c r="D56" s="55">
        <v>1000</v>
      </c>
      <c r="E56" s="55"/>
      <c r="F56" s="55"/>
      <c r="G56" s="59" t="s">
        <v>407</v>
      </c>
      <c r="H56" s="55" t="s">
        <v>428</v>
      </c>
      <c r="I56" s="59" t="s">
        <v>252</v>
      </c>
      <c r="J56" s="59" t="s">
        <v>250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</row>
    <row r="57" spans="1:98" s="9" customFormat="1" ht="20.100000000000001" customHeight="1" x14ac:dyDescent="0.25">
      <c r="A57" s="71"/>
      <c r="B57" s="59" t="s">
        <v>253</v>
      </c>
      <c r="C57" s="59"/>
      <c r="D57" s="55">
        <v>262</v>
      </c>
      <c r="E57" s="55"/>
      <c r="F57" s="55"/>
      <c r="G57" s="59" t="s">
        <v>408</v>
      </c>
      <c r="H57" s="55" t="s">
        <v>428</v>
      </c>
      <c r="I57" s="59" t="s">
        <v>253</v>
      </c>
      <c r="J57" s="59" t="s">
        <v>448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</row>
    <row r="58" spans="1:98" s="9" customFormat="1" ht="20.100000000000001" customHeight="1" thickBot="1" x14ac:dyDescent="0.3">
      <c r="A58" s="72"/>
      <c r="B58" s="60" t="s">
        <v>254</v>
      </c>
      <c r="C58" s="60"/>
      <c r="D58" s="54">
        <v>977</v>
      </c>
      <c r="E58" s="54"/>
      <c r="F58" s="54"/>
      <c r="G58" s="60" t="s">
        <v>408</v>
      </c>
      <c r="H58" s="54" t="s">
        <v>428</v>
      </c>
      <c r="I58" s="60" t="s">
        <v>254</v>
      </c>
      <c r="J58" s="60" t="s">
        <v>447</v>
      </c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</row>
    <row r="59" spans="1:98" s="9" customFormat="1" ht="9.9499999999999993" customHeight="1" thickTop="1" x14ac:dyDescent="0.25">
      <c r="A59" s="70" t="s">
        <v>153</v>
      </c>
      <c r="B59" s="7"/>
      <c r="C59" s="7"/>
      <c r="D59" s="8"/>
      <c r="E59" s="8"/>
      <c r="F59" s="8"/>
      <c r="G59" s="7"/>
      <c r="H59" s="52"/>
      <c r="I59" s="7"/>
      <c r="J59" s="7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</row>
    <row r="60" spans="1:98" s="9" customFormat="1" ht="20.100000000000001" customHeight="1" x14ac:dyDescent="0.25">
      <c r="A60" s="71"/>
      <c r="B60" s="10" t="s">
        <v>149</v>
      </c>
      <c r="C60" s="10" t="s">
        <v>154</v>
      </c>
      <c r="D60" s="12">
        <v>1096</v>
      </c>
      <c r="E60" s="12">
        <v>184</v>
      </c>
      <c r="F60" s="12">
        <f>D60-E60</f>
        <v>912</v>
      </c>
      <c r="G60" s="10" t="s">
        <v>158</v>
      </c>
      <c r="H60" s="18" t="s">
        <v>19</v>
      </c>
      <c r="I60" s="10" t="s">
        <v>149</v>
      </c>
      <c r="J60" s="10" t="s">
        <v>149</v>
      </c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</row>
    <row r="61" spans="1:98" s="9" customFormat="1" ht="20.100000000000001" customHeight="1" x14ac:dyDescent="0.25">
      <c r="A61" s="71"/>
      <c r="B61" s="10" t="s">
        <v>150</v>
      </c>
      <c r="C61" s="10" t="s">
        <v>155</v>
      </c>
      <c r="D61" s="12">
        <v>523</v>
      </c>
      <c r="E61" s="12">
        <v>74</v>
      </c>
      <c r="F61" s="12">
        <f>D61-E61</f>
        <v>449</v>
      </c>
      <c r="G61" s="10" t="s">
        <v>159</v>
      </c>
      <c r="H61" s="18" t="s">
        <v>19</v>
      </c>
      <c r="I61" s="10" t="s">
        <v>150</v>
      </c>
      <c r="J61" s="10" t="s">
        <v>150</v>
      </c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</row>
    <row r="62" spans="1:98" s="9" customFormat="1" ht="20.100000000000001" customHeight="1" x14ac:dyDescent="0.25">
      <c r="A62" s="71"/>
      <c r="B62" s="10" t="s">
        <v>151</v>
      </c>
      <c r="C62" s="10" t="s">
        <v>156</v>
      </c>
      <c r="D62" s="12">
        <v>231</v>
      </c>
      <c r="E62" s="12">
        <v>37</v>
      </c>
      <c r="F62" s="12">
        <f>D62-E62</f>
        <v>194</v>
      </c>
      <c r="G62" s="10" t="s">
        <v>160</v>
      </c>
      <c r="H62" s="18" t="s">
        <v>19</v>
      </c>
      <c r="I62" s="10" t="s">
        <v>151</v>
      </c>
      <c r="J62" s="10" t="s">
        <v>151</v>
      </c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</row>
    <row r="63" spans="1:98" s="9" customFormat="1" ht="20.100000000000001" customHeight="1" thickBot="1" x14ac:dyDescent="0.3">
      <c r="A63" s="72"/>
      <c r="B63" s="13" t="s">
        <v>152</v>
      </c>
      <c r="C63" s="13" t="s">
        <v>157</v>
      </c>
      <c r="D63" s="15">
        <v>355</v>
      </c>
      <c r="E63" s="15">
        <v>67</v>
      </c>
      <c r="F63" s="15">
        <f>D63-E63</f>
        <v>288</v>
      </c>
      <c r="G63" s="13" t="s">
        <v>161</v>
      </c>
      <c r="H63" s="50" t="s">
        <v>19</v>
      </c>
      <c r="I63" s="13" t="s">
        <v>152</v>
      </c>
      <c r="J63" s="13" t="s">
        <v>152</v>
      </c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</row>
    <row r="64" spans="1:98" s="9" customFormat="1" ht="9.9499999999999993" customHeight="1" thickTop="1" x14ac:dyDescent="0.25">
      <c r="A64" s="70" t="s">
        <v>226</v>
      </c>
      <c r="B64" s="39"/>
      <c r="C64" s="7"/>
      <c r="D64" s="8"/>
      <c r="E64" s="8"/>
      <c r="F64" s="8"/>
      <c r="G64" s="7"/>
      <c r="H64" s="51"/>
      <c r="I64" s="7"/>
      <c r="J64" s="7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</row>
    <row r="65" spans="1:98" s="9" customFormat="1" ht="20.100000000000001" customHeight="1" x14ac:dyDescent="0.25">
      <c r="A65" s="71"/>
      <c r="B65" s="61" t="s">
        <v>227</v>
      </c>
      <c r="C65" s="59"/>
      <c r="D65" s="55">
        <v>955</v>
      </c>
      <c r="E65" s="55"/>
      <c r="F65" s="55">
        <f t="shared" ref="F65:F68" si="4">D65-E65</f>
        <v>955</v>
      </c>
      <c r="G65" s="59" t="s">
        <v>379</v>
      </c>
      <c r="H65" s="55" t="s">
        <v>416</v>
      </c>
      <c r="I65" s="59" t="s">
        <v>227</v>
      </c>
      <c r="J65" s="59" t="s">
        <v>450</v>
      </c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</row>
    <row r="66" spans="1:98" s="9" customFormat="1" ht="20.100000000000001" customHeight="1" x14ac:dyDescent="0.25">
      <c r="A66" s="71"/>
      <c r="B66" s="61" t="s">
        <v>228</v>
      </c>
      <c r="C66" s="59"/>
      <c r="D66" s="55">
        <v>1263</v>
      </c>
      <c r="E66" s="55"/>
      <c r="F66" s="55">
        <f t="shared" si="4"/>
        <v>1263</v>
      </c>
      <c r="G66" s="59" t="s">
        <v>379</v>
      </c>
      <c r="H66" s="55" t="s">
        <v>416</v>
      </c>
      <c r="I66" s="59" t="s">
        <v>228</v>
      </c>
      <c r="J66" s="59" t="s">
        <v>451</v>
      </c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</row>
    <row r="67" spans="1:98" s="9" customFormat="1" ht="20.100000000000001" customHeight="1" x14ac:dyDescent="0.25">
      <c r="A67" s="71"/>
      <c r="B67" s="40" t="s">
        <v>229</v>
      </c>
      <c r="C67" s="10"/>
      <c r="D67" s="11">
        <v>903</v>
      </c>
      <c r="E67" s="12"/>
      <c r="F67" s="41">
        <f t="shared" si="4"/>
        <v>903</v>
      </c>
      <c r="G67" s="10" t="s">
        <v>231</v>
      </c>
      <c r="H67" s="18" t="s">
        <v>19</v>
      </c>
      <c r="I67" s="10" t="s">
        <v>229</v>
      </c>
      <c r="J67" s="10" t="s">
        <v>229</v>
      </c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</row>
    <row r="68" spans="1:98" s="9" customFormat="1" ht="20.100000000000001" customHeight="1" thickBot="1" x14ac:dyDescent="0.3">
      <c r="A68" s="71"/>
      <c r="B68" s="62" t="s">
        <v>230</v>
      </c>
      <c r="C68" s="60"/>
      <c r="D68" s="54">
        <v>1098</v>
      </c>
      <c r="E68" s="54"/>
      <c r="F68" s="54">
        <f t="shared" si="4"/>
        <v>1098</v>
      </c>
      <c r="G68" s="60" t="s">
        <v>380</v>
      </c>
      <c r="H68" s="54" t="s">
        <v>416</v>
      </c>
      <c r="I68" s="60" t="s">
        <v>230</v>
      </c>
      <c r="J68" s="60" t="s">
        <v>228</v>
      </c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</row>
    <row r="69" spans="1:98" s="9" customFormat="1" ht="9.9499999999999993" customHeight="1" thickTop="1" x14ac:dyDescent="0.25">
      <c r="A69" s="70" t="s">
        <v>232</v>
      </c>
      <c r="B69" s="7"/>
      <c r="C69" s="7"/>
      <c r="D69" s="38"/>
      <c r="E69" s="8"/>
      <c r="F69" s="8"/>
      <c r="G69" s="7"/>
      <c r="H69" s="51"/>
      <c r="I69" s="7"/>
      <c r="J69" s="7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</row>
    <row r="70" spans="1:98" s="9" customFormat="1" ht="20.100000000000001" customHeight="1" x14ac:dyDescent="0.25">
      <c r="A70" s="71"/>
      <c r="B70" s="10" t="s">
        <v>233</v>
      </c>
      <c r="C70" s="10"/>
      <c r="D70" s="11">
        <v>957</v>
      </c>
      <c r="E70" s="12"/>
      <c r="F70" s="41">
        <f t="shared" ref="F70:F74" si="5">D70-E70</f>
        <v>957</v>
      </c>
      <c r="G70" s="10" t="s">
        <v>258</v>
      </c>
      <c r="H70" s="12"/>
      <c r="I70" s="10" t="s">
        <v>233</v>
      </c>
      <c r="J70" s="10" t="s">
        <v>233</v>
      </c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</row>
    <row r="71" spans="1:98" s="9" customFormat="1" ht="20.100000000000001" customHeight="1" x14ac:dyDescent="0.25">
      <c r="A71" s="71"/>
      <c r="B71" s="59" t="s">
        <v>234</v>
      </c>
      <c r="C71" s="59"/>
      <c r="D71" s="55">
        <v>1045</v>
      </c>
      <c r="E71" s="55"/>
      <c r="F71" s="55">
        <f t="shared" si="5"/>
        <v>1045</v>
      </c>
      <c r="G71" s="59" t="s">
        <v>381</v>
      </c>
      <c r="H71" s="55"/>
      <c r="I71" s="59" t="s">
        <v>234</v>
      </c>
      <c r="J71" s="59" t="s">
        <v>234</v>
      </c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</row>
    <row r="72" spans="1:98" s="9" customFormat="1" ht="20.100000000000001" customHeight="1" x14ac:dyDescent="0.25">
      <c r="A72" s="71"/>
      <c r="B72" s="59" t="s">
        <v>235</v>
      </c>
      <c r="C72" s="59"/>
      <c r="D72" s="55">
        <v>998</v>
      </c>
      <c r="E72" s="55"/>
      <c r="F72" s="55">
        <f t="shared" si="5"/>
        <v>998</v>
      </c>
      <c r="G72" s="59" t="s">
        <v>382</v>
      </c>
      <c r="H72" s="55"/>
      <c r="I72" s="59" t="s">
        <v>235</v>
      </c>
      <c r="J72" s="59" t="s">
        <v>452</v>
      </c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</row>
    <row r="73" spans="1:98" s="9" customFormat="1" ht="20.100000000000001" customHeight="1" x14ac:dyDescent="0.25">
      <c r="A73" s="71"/>
      <c r="B73" s="59" t="s">
        <v>236</v>
      </c>
      <c r="C73" s="59"/>
      <c r="D73" s="55">
        <v>934</v>
      </c>
      <c r="E73" s="55"/>
      <c r="F73" s="55">
        <f t="shared" si="5"/>
        <v>934</v>
      </c>
      <c r="G73" s="59" t="s">
        <v>382</v>
      </c>
      <c r="H73" s="55"/>
      <c r="I73" s="59" t="s">
        <v>236</v>
      </c>
      <c r="J73" s="59" t="s">
        <v>453</v>
      </c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</row>
    <row r="74" spans="1:98" s="9" customFormat="1" ht="20.100000000000001" customHeight="1" thickBot="1" x14ac:dyDescent="0.3">
      <c r="A74" s="72"/>
      <c r="B74" s="60" t="s">
        <v>237</v>
      </c>
      <c r="C74" s="60"/>
      <c r="D74" s="54">
        <v>757</v>
      </c>
      <c r="E74" s="54"/>
      <c r="F74" s="54">
        <f t="shared" si="5"/>
        <v>757</v>
      </c>
      <c r="G74" s="60" t="s">
        <v>382</v>
      </c>
      <c r="H74" s="54"/>
      <c r="I74" s="60" t="s">
        <v>237</v>
      </c>
      <c r="J74" s="60" t="s">
        <v>454</v>
      </c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</row>
    <row r="75" spans="1:98" s="9" customFormat="1" ht="9.9499999999999993" customHeight="1" thickTop="1" x14ac:dyDescent="0.25">
      <c r="A75" s="70" t="s">
        <v>162</v>
      </c>
      <c r="B75" s="7"/>
      <c r="C75" s="7"/>
      <c r="D75" s="8"/>
      <c r="E75" s="8"/>
      <c r="F75" s="8"/>
      <c r="G75" s="7"/>
      <c r="H75" s="8"/>
      <c r="I75" s="7"/>
      <c r="J75" s="7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</row>
    <row r="76" spans="1:98" s="9" customFormat="1" ht="20.100000000000001" customHeight="1" x14ac:dyDescent="0.25">
      <c r="A76" s="71"/>
      <c r="B76" s="43" t="s">
        <v>163</v>
      </c>
      <c r="C76" s="43"/>
      <c r="D76" s="44">
        <v>653</v>
      </c>
      <c r="E76" s="44"/>
      <c r="F76" s="44">
        <f t="shared" ref="F76:F95" si="6">D76-E76</f>
        <v>653</v>
      </c>
      <c r="G76" s="63" t="s">
        <v>468</v>
      </c>
      <c r="H76" s="44" t="s">
        <v>438</v>
      </c>
      <c r="I76" s="43" t="s">
        <v>163</v>
      </c>
      <c r="J76" s="43" t="s">
        <v>455</v>
      </c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</row>
    <row r="77" spans="1:98" s="9" customFormat="1" ht="20.100000000000001" customHeight="1" x14ac:dyDescent="0.25">
      <c r="A77" s="71"/>
      <c r="B77" s="43" t="s">
        <v>164</v>
      </c>
      <c r="C77" s="43"/>
      <c r="D77" s="44">
        <v>1051</v>
      </c>
      <c r="E77" s="44"/>
      <c r="F77" s="44">
        <f t="shared" si="6"/>
        <v>1051</v>
      </c>
      <c r="G77" s="63" t="s">
        <v>468</v>
      </c>
      <c r="H77" s="44" t="s">
        <v>438</v>
      </c>
      <c r="I77" s="43" t="s">
        <v>164</v>
      </c>
      <c r="J77" s="43" t="s">
        <v>456</v>
      </c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</row>
    <row r="78" spans="1:98" s="9" customFormat="1" ht="20.100000000000001" customHeight="1" x14ac:dyDescent="0.25">
      <c r="A78" s="71"/>
      <c r="B78" s="10" t="s">
        <v>165</v>
      </c>
      <c r="C78" s="10"/>
      <c r="D78" s="11">
        <v>879</v>
      </c>
      <c r="E78" s="12"/>
      <c r="F78" s="41">
        <f t="shared" si="6"/>
        <v>879</v>
      </c>
      <c r="G78" s="10" t="s">
        <v>168</v>
      </c>
      <c r="H78" s="18" t="s">
        <v>19</v>
      </c>
      <c r="I78" s="10" t="s">
        <v>165</v>
      </c>
      <c r="J78" s="10" t="s">
        <v>164</v>
      </c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</row>
    <row r="79" spans="1:98" s="9" customFormat="1" ht="20.100000000000001" customHeight="1" x14ac:dyDescent="0.25">
      <c r="A79" s="71"/>
      <c r="B79" s="43" t="s">
        <v>166</v>
      </c>
      <c r="C79" s="43"/>
      <c r="D79" s="44">
        <v>889</v>
      </c>
      <c r="E79" s="44"/>
      <c r="F79" s="44">
        <f t="shared" si="6"/>
        <v>889</v>
      </c>
      <c r="G79" s="43" t="s">
        <v>383</v>
      </c>
      <c r="H79" s="44" t="s">
        <v>438</v>
      </c>
      <c r="I79" s="43" t="s">
        <v>166</v>
      </c>
      <c r="J79" s="43" t="s">
        <v>469</v>
      </c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</row>
    <row r="80" spans="1:98" s="9" customFormat="1" ht="20.100000000000001" customHeight="1" thickBot="1" x14ac:dyDescent="0.3">
      <c r="A80" s="72"/>
      <c r="B80" s="45" t="s">
        <v>167</v>
      </c>
      <c r="C80" s="45"/>
      <c r="D80" s="46">
        <v>1073</v>
      </c>
      <c r="E80" s="46"/>
      <c r="F80" s="46">
        <f t="shared" si="6"/>
        <v>1073</v>
      </c>
      <c r="G80" s="45" t="s">
        <v>383</v>
      </c>
      <c r="H80" s="46" t="s">
        <v>438</v>
      </c>
      <c r="I80" s="45" t="s">
        <v>167</v>
      </c>
      <c r="J80" s="45" t="s">
        <v>470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</row>
    <row r="81" spans="1:98" s="9" customFormat="1" ht="9.9499999999999993" customHeight="1" thickTop="1" x14ac:dyDescent="0.25">
      <c r="A81" s="70" t="s">
        <v>169</v>
      </c>
      <c r="B81" s="7"/>
      <c r="C81" s="7"/>
      <c r="D81" s="8"/>
      <c r="E81" s="8"/>
      <c r="F81" s="47"/>
      <c r="G81" s="7"/>
      <c r="H81" s="8"/>
      <c r="I81" s="7"/>
      <c r="J81" s="7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</row>
    <row r="82" spans="1:98" s="9" customFormat="1" ht="20.100000000000001" customHeight="1" x14ac:dyDescent="0.25">
      <c r="A82" s="71"/>
      <c r="B82" s="10" t="s">
        <v>170</v>
      </c>
      <c r="C82" s="10"/>
      <c r="D82" s="11">
        <v>998</v>
      </c>
      <c r="E82" s="12"/>
      <c r="F82" s="41">
        <f t="shared" si="6"/>
        <v>998</v>
      </c>
      <c r="G82" s="10" t="s">
        <v>175</v>
      </c>
      <c r="H82" s="18" t="s">
        <v>19</v>
      </c>
      <c r="I82" s="10" t="s">
        <v>170</v>
      </c>
      <c r="J82" s="10" t="s">
        <v>457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</row>
    <row r="83" spans="1:98" s="9" customFormat="1" ht="20.100000000000001" customHeight="1" x14ac:dyDescent="0.25">
      <c r="A83" s="71"/>
      <c r="B83" s="10" t="s">
        <v>171</v>
      </c>
      <c r="C83" s="10"/>
      <c r="D83" s="11">
        <v>1196</v>
      </c>
      <c r="E83" s="12"/>
      <c r="F83" s="41">
        <f t="shared" si="6"/>
        <v>1196</v>
      </c>
      <c r="G83" s="10" t="s">
        <v>176</v>
      </c>
      <c r="H83" s="18" t="s">
        <v>19</v>
      </c>
      <c r="I83" s="10" t="s">
        <v>171</v>
      </c>
      <c r="J83" s="10" t="s">
        <v>171</v>
      </c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</row>
    <row r="84" spans="1:98" ht="20.100000000000001" customHeight="1" x14ac:dyDescent="0.25">
      <c r="A84" s="71"/>
      <c r="B84" s="28" t="s">
        <v>172</v>
      </c>
      <c r="C84" s="17"/>
      <c r="D84" s="17">
        <v>1037</v>
      </c>
      <c r="E84" s="17"/>
      <c r="F84" s="17">
        <f t="shared" si="6"/>
        <v>1037</v>
      </c>
      <c r="G84" s="28" t="s">
        <v>384</v>
      </c>
      <c r="H84" s="17" t="s">
        <v>438</v>
      </c>
      <c r="I84" s="28" t="s">
        <v>172</v>
      </c>
      <c r="J84" s="28" t="s">
        <v>172</v>
      </c>
    </row>
    <row r="85" spans="1:98" s="9" customFormat="1" ht="20.100000000000001" customHeight="1" x14ac:dyDescent="0.25">
      <c r="A85" s="71"/>
      <c r="B85" s="59" t="s">
        <v>173</v>
      </c>
      <c r="C85" s="59"/>
      <c r="D85" s="55">
        <v>812</v>
      </c>
      <c r="E85" s="55"/>
      <c r="F85" s="55">
        <f t="shared" si="6"/>
        <v>812</v>
      </c>
      <c r="G85" s="59" t="s">
        <v>385</v>
      </c>
      <c r="H85" s="55" t="s">
        <v>416</v>
      </c>
      <c r="I85" s="59" t="s">
        <v>173</v>
      </c>
      <c r="J85" s="59" t="s">
        <v>173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</row>
    <row r="86" spans="1:98" s="9" customFormat="1" ht="20.100000000000001" customHeight="1" thickBot="1" x14ac:dyDescent="0.3">
      <c r="A86" s="72"/>
      <c r="B86" s="13" t="s">
        <v>174</v>
      </c>
      <c r="C86" s="13"/>
      <c r="D86" s="14">
        <v>973</v>
      </c>
      <c r="E86" s="15"/>
      <c r="F86" s="42">
        <f t="shared" si="6"/>
        <v>973</v>
      </c>
      <c r="G86" s="48" t="s">
        <v>175</v>
      </c>
      <c r="H86" s="50" t="s">
        <v>19</v>
      </c>
      <c r="I86" s="13" t="s">
        <v>174</v>
      </c>
      <c r="J86" s="13" t="s">
        <v>458</v>
      </c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</row>
    <row r="87" spans="1:98" s="9" customFormat="1" ht="9.9499999999999993" customHeight="1" thickTop="1" x14ac:dyDescent="0.25">
      <c r="A87" s="70" t="s">
        <v>177</v>
      </c>
      <c r="B87" s="7"/>
      <c r="C87" s="7"/>
      <c r="D87" s="8"/>
      <c r="E87" s="8"/>
      <c r="F87" s="8"/>
      <c r="G87" s="7"/>
      <c r="H87" s="8"/>
      <c r="I87" s="7"/>
      <c r="J87" s="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</row>
    <row r="88" spans="1:98" s="9" customFormat="1" ht="20.100000000000001" customHeight="1" x14ac:dyDescent="0.25">
      <c r="A88" s="71"/>
      <c r="B88" s="10" t="s">
        <v>178</v>
      </c>
      <c r="C88" s="10" t="s">
        <v>180</v>
      </c>
      <c r="D88" s="12">
        <v>951</v>
      </c>
      <c r="E88" s="12">
        <v>161</v>
      </c>
      <c r="F88" s="12">
        <f t="shared" si="6"/>
        <v>790</v>
      </c>
      <c r="G88" s="10" t="s">
        <v>182</v>
      </c>
      <c r="H88" s="18" t="s">
        <v>19</v>
      </c>
      <c r="I88" s="10" t="s">
        <v>178</v>
      </c>
      <c r="J88" s="10" t="s">
        <v>178</v>
      </c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</row>
    <row r="89" spans="1:98" s="9" customFormat="1" ht="20.100000000000001" customHeight="1" thickBot="1" x14ac:dyDescent="0.3">
      <c r="A89" s="72"/>
      <c r="B89" s="13" t="s">
        <v>179</v>
      </c>
      <c r="C89" s="13" t="s">
        <v>181</v>
      </c>
      <c r="D89" s="15">
        <v>1114</v>
      </c>
      <c r="E89" s="15">
        <v>205</v>
      </c>
      <c r="F89" s="15">
        <f t="shared" si="6"/>
        <v>909</v>
      </c>
      <c r="G89" s="13" t="s">
        <v>183</v>
      </c>
      <c r="H89" s="50" t="s">
        <v>19</v>
      </c>
      <c r="I89" s="13" t="s">
        <v>179</v>
      </c>
      <c r="J89" s="13" t="s">
        <v>179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</row>
    <row r="90" spans="1:98" s="9" customFormat="1" ht="9.9499999999999993" customHeight="1" thickTop="1" x14ac:dyDescent="0.25">
      <c r="A90" s="70" t="s">
        <v>184</v>
      </c>
      <c r="B90" s="7"/>
      <c r="C90" s="7"/>
      <c r="D90" s="8"/>
      <c r="E90" s="8"/>
      <c r="F90" s="8"/>
      <c r="G90" s="7"/>
      <c r="H90" s="8"/>
      <c r="I90" s="7"/>
      <c r="J90" s="7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</row>
    <row r="91" spans="1:98" s="9" customFormat="1" ht="20.100000000000001" customHeight="1" x14ac:dyDescent="0.25">
      <c r="A91" s="71"/>
      <c r="B91" s="10" t="s">
        <v>185</v>
      </c>
      <c r="C91" s="10" t="s">
        <v>190</v>
      </c>
      <c r="D91" s="12">
        <v>1333</v>
      </c>
      <c r="E91" s="12">
        <v>180</v>
      </c>
      <c r="F91" s="12">
        <f t="shared" si="6"/>
        <v>1153</v>
      </c>
      <c r="G91" s="10" t="s">
        <v>193</v>
      </c>
      <c r="H91" s="18" t="s">
        <v>19</v>
      </c>
      <c r="I91" s="10" t="s">
        <v>185</v>
      </c>
      <c r="J91" s="10" t="s">
        <v>185</v>
      </c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</row>
    <row r="92" spans="1:98" s="9" customFormat="1" ht="20.100000000000001" customHeight="1" x14ac:dyDescent="0.25">
      <c r="A92" s="71"/>
      <c r="B92" s="10" t="s">
        <v>186</v>
      </c>
      <c r="C92" s="10" t="s">
        <v>191</v>
      </c>
      <c r="D92" s="12">
        <v>1140</v>
      </c>
      <c r="E92" s="12">
        <v>169</v>
      </c>
      <c r="F92" s="12">
        <f t="shared" si="6"/>
        <v>971</v>
      </c>
      <c r="G92" s="10" t="s">
        <v>192</v>
      </c>
      <c r="H92" s="18" t="s">
        <v>19</v>
      </c>
      <c r="I92" s="10" t="s">
        <v>186</v>
      </c>
      <c r="J92" s="10" t="s">
        <v>186</v>
      </c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</row>
    <row r="93" spans="1:98" s="9" customFormat="1" ht="20.100000000000001" customHeight="1" x14ac:dyDescent="0.25">
      <c r="A93" s="71"/>
      <c r="B93" s="10" t="s">
        <v>187</v>
      </c>
      <c r="C93" s="10" t="s">
        <v>191</v>
      </c>
      <c r="D93" s="12">
        <v>802</v>
      </c>
      <c r="E93" s="12">
        <v>118</v>
      </c>
      <c r="F93" s="12">
        <f t="shared" si="6"/>
        <v>684</v>
      </c>
      <c r="G93" s="10" t="s">
        <v>194</v>
      </c>
      <c r="H93" s="18" t="s">
        <v>19</v>
      </c>
      <c r="I93" s="10" t="s">
        <v>187</v>
      </c>
      <c r="J93" s="10" t="s">
        <v>187</v>
      </c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</row>
    <row r="94" spans="1:98" s="9" customFormat="1" ht="20.100000000000001" customHeight="1" x14ac:dyDescent="0.25">
      <c r="A94" s="71"/>
      <c r="B94" s="43" t="s">
        <v>188</v>
      </c>
      <c r="C94" s="43" t="s">
        <v>195</v>
      </c>
      <c r="D94" s="44">
        <v>516</v>
      </c>
      <c r="E94" s="44">
        <v>88</v>
      </c>
      <c r="F94" s="44">
        <f t="shared" si="6"/>
        <v>428</v>
      </c>
      <c r="G94" s="43" t="s">
        <v>386</v>
      </c>
      <c r="H94" s="44" t="s">
        <v>439</v>
      </c>
      <c r="I94" s="43" t="s">
        <v>188</v>
      </c>
      <c r="J94" s="43" t="s">
        <v>188</v>
      </c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</row>
    <row r="95" spans="1:98" s="9" customFormat="1" ht="20.100000000000001" customHeight="1" thickBot="1" x14ac:dyDescent="0.3">
      <c r="A95" s="72"/>
      <c r="B95" s="13" t="s">
        <v>189</v>
      </c>
      <c r="C95" s="13" t="s">
        <v>196</v>
      </c>
      <c r="D95" s="15">
        <v>502</v>
      </c>
      <c r="E95" s="15">
        <v>46</v>
      </c>
      <c r="F95" s="15">
        <f t="shared" si="6"/>
        <v>456</v>
      </c>
      <c r="G95" s="13" t="s">
        <v>197</v>
      </c>
      <c r="H95" s="50" t="s">
        <v>19</v>
      </c>
      <c r="I95" s="13" t="s">
        <v>189</v>
      </c>
      <c r="J95" s="13" t="s">
        <v>189</v>
      </c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</row>
    <row r="96" spans="1:98" s="9" customFormat="1" ht="9.9499999999999993" customHeight="1" thickTop="1" x14ac:dyDescent="0.25">
      <c r="A96" s="70" t="s">
        <v>198</v>
      </c>
      <c r="B96" s="7"/>
      <c r="C96" s="7"/>
      <c r="D96" s="8"/>
      <c r="E96" s="8"/>
      <c r="F96" s="8"/>
      <c r="G96" s="7"/>
      <c r="H96" s="8"/>
      <c r="I96" s="7"/>
      <c r="J96" s="7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</row>
    <row r="97" spans="1:98" s="9" customFormat="1" ht="20.100000000000001" customHeight="1" x14ac:dyDescent="0.25">
      <c r="A97" s="71"/>
      <c r="B97" s="10" t="s">
        <v>129</v>
      </c>
      <c r="C97" s="10" t="s">
        <v>132</v>
      </c>
      <c r="D97" s="12">
        <v>481</v>
      </c>
      <c r="E97" s="12">
        <v>117</v>
      </c>
      <c r="F97" s="12">
        <f>D97-E97</f>
        <v>364</v>
      </c>
      <c r="G97" s="10" t="s">
        <v>207</v>
      </c>
      <c r="H97" s="18" t="s">
        <v>19</v>
      </c>
      <c r="I97" s="10" t="s">
        <v>129</v>
      </c>
      <c r="J97" s="10" t="s">
        <v>199</v>
      </c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</row>
    <row r="98" spans="1:98" s="9" customFormat="1" ht="20.100000000000001" customHeight="1" x14ac:dyDescent="0.25">
      <c r="A98" s="71"/>
      <c r="B98" s="10" t="s">
        <v>130</v>
      </c>
      <c r="C98" s="10" t="s">
        <v>205</v>
      </c>
      <c r="D98" s="12">
        <v>398</v>
      </c>
      <c r="E98" s="12">
        <v>73</v>
      </c>
      <c r="F98" s="12">
        <f>D98-E98</f>
        <v>325</v>
      </c>
      <c r="G98" s="10" t="s">
        <v>206</v>
      </c>
      <c r="H98" s="18" t="s">
        <v>19</v>
      </c>
      <c r="I98" s="10" t="s">
        <v>130</v>
      </c>
      <c r="J98" s="10" t="s">
        <v>200</v>
      </c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</row>
    <row r="99" spans="1:98" s="9" customFormat="1" ht="20.100000000000001" customHeight="1" x14ac:dyDescent="0.25">
      <c r="A99" s="71"/>
      <c r="B99" s="10" t="s">
        <v>208</v>
      </c>
      <c r="C99" s="10" t="s">
        <v>209</v>
      </c>
      <c r="D99" s="12">
        <v>143</v>
      </c>
      <c r="E99" s="12">
        <v>26</v>
      </c>
      <c r="F99" s="12">
        <f>D99-E99</f>
        <v>117</v>
      </c>
      <c r="G99" s="10" t="s">
        <v>212</v>
      </c>
      <c r="H99" s="18" t="s">
        <v>19</v>
      </c>
      <c r="I99" s="10" t="s">
        <v>208</v>
      </c>
      <c r="J99" s="10" t="s">
        <v>201</v>
      </c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</row>
    <row r="100" spans="1:98" s="9" customFormat="1" ht="20.100000000000001" customHeight="1" x14ac:dyDescent="0.25">
      <c r="A100" s="71"/>
      <c r="B100" s="10" t="s">
        <v>210</v>
      </c>
      <c r="C100" s="10" t="s">
        <v>211</v>
      </c>
      <c r="D100" s="12">
        <v>1</v>
      </c>
      <c r="E100" s="12">
        <v>0</v>
      </c>
      <c r="F100" s="12">
        <f>D100-E100</f>
        <v>1</v>
      </c>
      <c r="G100" s="10" t="s">
        <v>213</v>
      </c>
      <c r="H100" s="18" t="s">
        <v>19</v>
      </c>
      <c r="I100" s="10" t="s">
        <v>210</v>
      </c>
      <c r="J100" s="10" t="s">
        <v>202</v>
      </c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</row>
    <row r="101" spans="1:98" s="9" customFormat="1" ht="20.100000000000001" customHeight="1" x14ac:dyDescent="0.25">
      <c r="A101" s="71"/>
      <c r="B101" s="10" t="s">
        <v>199</v>
      </c>
      <c r="C101" s="10"/>
      <c r="D101" s="11">
        <v>1191</v>
      </c>
      <c r="E101" s="12"/>
      <c r="F101" s="41">
        <f t="shared" ref="F101:F103" si="7">D101-E101</f>
        <v>1191</v>
      </c>
      <c r="G101" s="10" t="s">
        <v>204</v>
      </c>
      <c r="H101" s="18" t="s">
        <v>19</v>
      </c>
      <c r="I101" s="10" t="s">
        <v>199</v>
      </c>
      <c r="J101" s="10" t="s">
        <v>203</v>
      </c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</row>
    <row r="102" spans="1:98" s="9" customFormat="1" ht="20.100000000000001" customHeight="1" x14ac:dyDescent="0.25">
      <c r="A102" s="71"/>
      <c r="B102" s="59" t="s">
        <v>200</v>
      </c>
      <c r="C102" s="59"/>
      <c r="D102" s="55">
        <v>1190</v>
      </c>
      <c r="E102" s="55"/>
      <c r="F102" s="55">
        <f t="shared" si="7"/>
        <v>1190</v>
      </c>
      <c r="G102" s="59" t="s">
        <v>409</v>
      </c>
      <c r="H102" s="55" t="s">
        <v>428</v>
      </c>
      <c r="I102" s="59" t="s">
        <v>200</v>
      </c>
      <c r="J102" s="59" t="s">
        <v>259</v>
      </c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</row>
    <row r="103" spans="1:98" s="9" customFormat="1" ht="20.100000000000001" customHeight="1" thickBot="1" x14ac:dyDescent="0.3">
      <c r="A103" s="72"/>
      <c r="B103" s="60" t="s">
        <v>201</v>
      </c>
      <c r="C103" s="60"/>
      <c r="D103" s="54">
        <v>1007</v>
      </c>
      <c r="E103" s="54"/>
      <c r="F103" s="54">
        <f t="shared" si="7"/>
        <v>1007</v>
      </c>
      <c r="G103" s="60" t="s">
        <v>409</v>
      </c>
      <c r="H103" s="54" t="s">
        <v>428</v>
      </c>
      <c r="I103" s="60" t="s">
        <v>201</v>
      </c>
      <c r="J103" s="60" t="s">
        <v>260</v>
      </c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</row>
    <row r="104" spans="1:98" s="9" customFormat="1" ht="9.9499999999999993" customHeight="1" thickTop="1" x14ac:dyDescent="0.25">
      <c r="A104" s="70" t="s">
        <v>214</v>
      </c>
      <c r="B104" s="7"/>
      <c r="C104" s="7"/>
      <c r="D104" s="8"/>
      <c r="E104" s="8"/>
      <c r="F104" s="47"/>
      <c r="G104" s="7"/>
      <c r="H104" s="8"/>
      <c r="I104" s="7"/>
      <c r="J104" s="7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</row>
    <row r="105" spans="1:98" s="9" customFormat="1" ht="20.100000000000001" customHeight="1" x14ac:dyDescent="0.25">
      <c r="A105" s="71"/>
      <c r="B105" s="10" t="s">
        <v>215</v>
      </c>
      <c r="C105" s="10"/>
      <c r="D105" s="11">
        <v>1014</v>
      </c>
      <c r="E105" s="12"/>
      <c r="F105" s="41">
        <f t="shared" ref="F105:F112" si="8">D105-E105</f>
        <v>1014</v>
      </c>
      <c r="G105" s="10" t="s">
        <v>217</v>
      </c>
      <c r="H105" s="18" t="s">
        <v>19</v>
      </c>
      <c r="I105" s="10" t="s">
        <v>215</v>
      </c>
      <c r="J105" s="10" t="s">
        <v>216</v>
      </c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</row>
    <row r="106" spans="1:98" ht="20.100000000000001" customHeight="1" thickBot="1" x14ac:dyDescent="0.3">
      <c r="A106" s="72"/>
      <c r="B106" s="53" t="s">
        <v>216</v>
      </c>
      <c r="C106" s="46"/>
      <c r="D106" s="46">
        <v>1002</v>
      </c>
      <c r="E106" s="46"/>
      <c r="F106" s="46">
        <f t="shared" si="8"/>
        <v>1002</v>
      </c>
      <c r="G106" s="53" t="s">
        <v>410</v>
      </c>
      <c r="H106" s="46" t="s">
        <v>439</v>
      </c>
      <c r="I106" s="53" t="s">
        <v>216</v>
      </c>
      <c r="J106" s="53" t="s">
        <v>215</v>
      </c>
    </row>
    <row r="107" spans="1:98" s="9" customFormat="1" ht="9.9499999999999993" customHeight="1" thickTop="1" x14ac:dyDescent="0.25">
      <c r="A107" s="70" t="s">
        <v>218</v>
      </c>
      <c r="B107" s="7"/>
      <c r="C107" s="7"/>
      <c r="D107" s="8"/>
      <c r="E107" s="8"/>
      <c r="F107" s="47"/>
      <c r="G107" s="7"/>
      <c r="H107" s="8"/>
      <c r="I107" s="7"/>
      <c r="J107" s="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</row>
    <row r="108" spans="1:98" s="9" customFormat="1" ht="20.100000000000001" customHeight="1" x14ac:dyDescent="0.25">
      <c r="A108" s="71"/>
      <c r="B108" s="10" t="s">
        <v>219</v>
      </c>
      <c r="C108" s="10"/>
      <c r="D108" s="11">
        <v>960</v>
      </c>
      <c r="E108" s="12"/>
      <c r="F108" s="41">
        <f t="shared" si="8"/>
        <v>960</v>
      </c>
      <c r="G108" s="10" t="s">
        <v>224</v>
      </c>
      <c r="H108" s="18" t="s">
        <v>19</v>
      </c>
      <c r="I108" s="10" t="s">
        <v>219</v>
      </c>
      <c r="J108" s="10" t="s">
        <v>459</v>
      </c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</row>
    <row r="109" spans="1:98" s="9" customFormat="1" ht="20.100000000000001" customHeight="1" x14ac:dyDescent="0.25">
      <c r="A109" s="71"/>
      <c r="B109" s="10" t="s">
        <v>220</v>
      </c>
      <c r="C109" s="10"/>
      <c r="D109" s="11">
        <v>943</v>
      </c>
      <c r="E109" s="12"/>
      <c r="F109" s="41">
        <f t="shared" si="8"/>
        <v>943</v>
      </c>
      <c r="G109" s="10" t="s">
        <v>225</v>
      </c>
      <c r="H109" s="18" t="s">
        <v>19</v>
      </c>
      <c r="I109" s="10" t="s">
        <v>220</v>
      </c>
      <c r="J109" s="10" t="s">
        <v>461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</row>
    <row r="110" spans="1:98" s="9" customFormat="1" ht="20.100000000000001" customHeight="1" x14ac:dyDescent="0.25">
      <c r="A110" s="71"/>
      <c r="B110" s="10" t="s">
        <v>221</v>
      </c>
      <c r="C110" s="10"/>
      <c r="D110" s="11">
        <v>942</v>
      </c>
      <c r="E110" s="12"/>
      <c r="F110" s="41">
        <f t="shared" si="8"/>
        <v>942</v>
      </c>
      <c r="G110" s="10" t="s">
        <v>225</v>
      </c>
      <c r="H110" s="18" t="s">
        <v>19</v>
      </c>
      <c r="I110" s="10" t="s">
        <v>221</v>
      </c>
      <c r="J110" s="10" t="s">
        <v>462</v>
      </c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</row>
    <row r="111" spans="1:98" s="9" customFormat="1" ht="20.100000000000001" customHeight="1" x14ac:dyDescent="0.25">
      <c r="A111" s="71"/>
      <c r="B111" s="43" t="s">
        <v>222</v>
      </c>
      <c r="C111" s="43"/>
      <c r="D111" s="44">
        <v>894</v>
      </c>
      <c r="E111" s="44"/>
      <c r="F111" s="44">
        <f t="shared" si="8"/>
        <v>894</v>
      </c>
      <c r="G111" s="43" t="s">
        <v>467</v>
      </c>
      <c r="H111" s="44" t="s">
        <v>439</v>
      </c>
      <c r="I111" s="43" t="s">
        <v>222</v>
      </c>
      <c r="J111" s="43" t="s">
        <v>221</v>
      </c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</row>
    <row r="112" spans="1:98" s="9" customFormat="1" ht="20.100000000000001" customHeight="1" thickBot="1" x14ac:dyDescent="0.3">
      <c r="A112" s="72"/>
      <c r="B112" s="13" t="s">
        <v>223</v>
      </c>
      <c r="C112" s="13"/>
      <c r="D112" s="14">
        <v>1036</v>
      </c>
      <c r="E112" s="15"/>
      <c r="F112" s="42">
        <f t="shared" si="8"/>
        <v>1036</v>
      </c>
      <c r="G112" s="13" t="s">
        <v>224</v>
      </c>
      <c r="H112" s="50" t="s">
        <v>19</v>
      </c>
      <c r="I112" s="13" t="s">
        <v>223</v>
      </c>
      <c r="J112" s="13" t="s">
        <v>460</v>
      </c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</row>
    <row r="113" ht="15.75" thickTop="1" x14ac:dyDescent="0.25"/>
  </sheetData>
  <sortState ref="B98:H104">
    <sortCondition ref="C98"/>
  </sortState>
  <mergeCells count="18">
    <mergeCell ref="A107:A112"/>
    <mergeCell ref="A47:A52"/>
    <mergeCell ref="A53:A58"/>
    <mergeCell ref="A59:A63"/>
    <mergeCell ref="A64:A68"/>
    <mergeCell ref="A69:A74"/>
    <mergeCell ref="A75:A80"/>
    <mergeCell ref="A81:A86"/>
    <mergeCell ref="A87:A89"/>
    <mergeCell ref="A90:A95"/>
    <mergeCell ref="A96:A103"/>
    <mergeCell ref="A104:A106"/>
    <mergeCell ref="A42:A46"/>
    <mergeCell ref="A2:A9"/>
    <mergeCell ref="A10:A24"/>
    <mergeCell ref="A25:A33"/>
    <mergeCell ref="A34:A37"/>
    <mergeCell ref="A38:A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Bath</vt:lpstr>
      <vt:lpstr>NE Somerset</vt:lpstr>
    </vt:vector>
  </TitlesOfParts>
  <Company>Bath &amp; North East Somerset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 Loi Wright</dc:creator>
  <cp:lastModifiedBy>Aurora Loi Wright</cp:lastModifiedBy>
  <dcterms:created xsi:type="dcterms:W3CDTF">2018-09-26T14:53:15Z</dcterms:created>
  <dcterms:modified xsi:type="dcterms:W3CDTF">2018-10-05T13:13:24Z</dcterms:modified>
</cp:coreProperties>
</file>